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1 кв сверн" sheetId="5" r:id="rId1"/>
  </sheets>
  <calcPr calcId="125725"/>
</workbook>
</file>

<file path=xl/calcChain.xml><?xml version="1.0" encoding="utf-8"?>
<calcChain xmlns="http://schemas.openxmlformats.org/spreadsheetml/2006/main">
  <c r="J82" i="5"/>
  <c r="H82"/>
  <c r="H80" s="1"/>
  <c r="E82"/>
  <c r="C82"/>
  <c r="E81"/>
  <c r="C81"/>
  <c r="J80"/>
  <c r="E80"/>
  <c r="C80"/>
  <c r="J42"/>
  <c r="H42"/>
  <c r="E42"/>
  <c r="C42"/>
  <c r="J37"/>
  <c r="J10" s="1"/>
  <c r="J9" s="1"/>
  <c r="H37"/>
  <c r="E37"/>
  <c r="C37"/>
  <c r="C10" s="1"/>
  <c r="C9" s="1"/>
  <c r="J30"/>
  <c r="H30"/>
  <c r="E30"/>
  <c r="C30"/>
  <c r="J26"/>
  <c r="H26"/>
  <c r="E26"/>
  <c r="C26"/>
  <c r="H10"/>
  <c r="E10"/>
  <c r="E9" s="1"/>
  <c r="H9"/>
</calcChain>
</file>

<file path=xl/sharedStrings.xml><?xml version="1.0" encoding="utf-8"?>
<sst xmlns="http://schemas.openxmlformats.org/spreadsheetml/2006/main" count="193" uniqueCount="114">
  <si>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</si>
  <si>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</si>
  <si>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</si>
  <si>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</si>
  <si>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</si>
  <si>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</si>
  <si>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</si>
  <si>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</si>
  <si>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</si>
  <si>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</si>
  <si>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</si>
  <si>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</si>
  <si>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</si>
  <si>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</si>
  <si>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</si>
  <si>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</si>
  <si>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</si>
  <si>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</si>
  <si>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</si>
  <si>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</si>
  <si>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</si>
  <si>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</si>
  <si>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</si>
  <si>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</si>
  <si>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</si>
  <si>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</si>
  <si>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</si>
  <si>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</si>
  <si>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</si>
  <si>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</si>
  <si>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</si>
  <si>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</si>
  <si>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</si>
  <si>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</si>
  <si>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</si>
  <si>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</si>
  <si>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</si>
  <si>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</si>
  <si>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</si>
  <si>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</si>
  <si>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</si>
  <si>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</si>
  <si>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</si>
  <si>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</si>
  <si>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</si>
  <si>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</si>
  <si>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</si>
  <si>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</si>
  <si>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</si>
  <si>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</si>
  <si>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</si>
  <si>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</si>
  <si>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</si>
  <si>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</si>
  <si>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</si>
  <si>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</si>
  <si>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</si>
  <si>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</si>
  <si>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</si>
  <si>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</si>
  <si>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</si>
  <si>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</si>
  <si>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</si>
  <si>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</si>
  <si>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</si>
  <si>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</si>
  <si>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</si>
  <si>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</si>
  <si>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</si>
  <si>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</si>
  <si>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</si>
  <si>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</si>
  <si>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</si>
  <si>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</si>
  <si>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</si>
  <si>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</si>
  <si>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</si>
  <si>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</si>
  <si>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</si>
  <si>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</si>
  <si>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</si>
  <si>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</si>
  <si>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</si>
  <si>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</si>
  <si>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</si>
  <si>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</si>
  <si>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Отчет о ходе реализации государственной программы Республики Адыгея "Управление государственными финансами" на 2014-2020 годы  за  1 квартал 2018 года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</si>
  <si>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3.5.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</si>
  <si>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2.5.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</si>
  <si>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</si>
  <si>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</si>
  <si>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</si>
  <si>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t>Предусмотрено по программе в разрезе источников финансирования  на 2018 год (утверждено)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</si>
  <si>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2.4.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</si>
  <si>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</si>
  <si>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</si>
  <si>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</si>
  <si>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</si>
  <si>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</si>
  <si>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</si>
  <si>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</si>
  <si>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</t>
    </r>
    <r>
      <rPr>
        <sz val="12"/>
        <color theme="1"/>
        <rFont val="Times New Roman"/>
        <family val="1"/>
        <charset val="204"/>
      </rPr>
      <t>. Частичная компенсация дополнительных расходов на повышение оплаты труда работников бюджетной сферы</t>
    </r>
  </si>
  <si>
    <t>В отчетном периоде осуществлялось погашение начисленных процентов по долговым обязательствам  Республики  Адыгея</t>
  </si>
  <si>
    <t>Перечисление дотаций на выравнивание бюджетной обеспеченности муниципальных районов (городских округов), дотаций на выравнивание бюджетной обеспеченности поселений,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</si>
  <si>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2017 год, результаты  опубликованы на официальном сайте Министерства финансов Республики Адыгея www.minfin01-maykop.ru          </t>
  </si>
  <si>
    <t>Перечисление дотации на частичную компенсацию дополнительных расходов на повышение оплаты труда работников бюджетной сферы</t>
  </si>
  <si>
    <t>Перечисление предоплаты за услуги по присвоению и поддержанию кредитных рейтингов Республики Адыгея и выпуску государственных ценных бумаг Республики Адыгея</t>
  </si>
  <si>
    <t xml:space="preserve">Принято постановление КМ РА от 25.01.2018 № 10 "О мерах по обеспечению исполнения республиканского бюджета Республики Адыгея" , Бюджетная отчетность составлялась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сроки, Осуществлялся  в ежедневном режиме контроль при санкционировании оплаты денежных обязательств </t>
  </si>
  <si>
    <t>Оплата услуг связи (Интернет), сопровождение програмного обеспечения</t>
  </si>
  <si>
    <t>Подготовка Закона "О внесении изменений в Закон Республики Адыгея "О республиканском бюджете Республики Адыгея на 2018 год и на плановый период 2019 и 2020 годов" от 21.03.2018 № 137</t>
  </si>
  <si>
    <t>Постановление КМ РА от 14.02.2018 № 23 "Об особенностях разработки бюджетного прогноза РА на долгосрочный период в 2018 году"; Распоряжение КМ РА от 15.02.2018 № 28-р "Об утверждении Бюджетного прогноза РА на долгосрочный период до 2030 года"</t>
  </si>
  <si>
    <t>Постановление КМ РА от 05.03.2018 № 34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</si>
  <si>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В 2018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18.02.2016 г № 22-р </t>
  </si>
  <si>
    <r>
      <t>Основное мероприятие 1.1.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</si>
</sst>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26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1" applyFont="1" applyBorder="1" applyAlignment="1" applyProtection="1">
      <alignment horizontal="justify" vertical="top"/>
    </xf>
    <xf numFmtId="2" fontId="25" fillId="2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justify"/>
    </xf>
    <xf numFmtId="0" fontId="1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4"/>
  <sheetViews>
    <sheetView tabSelected="1" topLeftCell="A3" workbookViewId="0">
      <selection activeCell="N13" sqref="N13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59" t="s">
        <v>86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45" t="s">
        <v>26</v>
      </c>
    </row>
    <row r="6" spans="1:13" ht="151.5" customHeight="1">
      <c r="A6" s="60" t="s">
        <v>0</v>
      </c>
      <c r="B6" s="60" t="s">
        <v>1</v>
      </c>
      <c r="C6" s="60" t="s">
        <v>92</v>
      </c>
      <c r="D6" s="60"/>
      <c r="E6" s="60"/>
      <c r="F6" s="60"/>
      <c r="G6" s="60"/>
      <c r="H6" s="60" t="s">
        <v>27</v>
      </c>
      <c r="I6" s="60"/>
      <c r="J6" s="60"/>
      <c r="K6" s="60"/>
      <c r="L6" s="60"/>
      <c r="M6" s="61" t="s">
        <v>2</v>
      </c>
    </row>
    <row r="7" spans="1:13" ht="36.75" customHeight="1">
      <c r="A7" s="60"/>
      <c r="B7" s="60"/>
      <c r="C7" s="46" t="s">
        <v>3</v>
      </c>
      <c r="D7" s="47" t="s">
        <v>4</v>
      </c>
      <c r="E7" s="47" t="s">
        <v>5</v>
      </c>
      <c r="F7" s="47" t="s">
        <v>6</v>
      </c>
      <c r="G7" s="47" t="s">
        <v>7</v>
      </c>
      <c r="H7" s="46" t="s">
        <v>3</v>
      </c>
      <c r="I7" s="47" t="s">
        <v>4</v>
      </c>
      <c r="J7" s="47" t="s">
        <v>5</v>
      </c>
      <c r="K7" s="47" t="s">
        <v>6</v>
      </c>
      <c r="L7" s="47" t="s">
        <v>7</v>
      </c>
      <c r="M7" s="61"/>
    </row>
    <row r="8" spans="1:13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9">
        <v>10</v>
      </c>
      <c r="I8" s="9">
        <v>11</v>
      </c>
      <c r="J8" s="9">
        <v>12</v>
      </c>
      <c r="K8" s="9">
        <v>13</v>
      </c>
      <c r="L8" s="9">
        <v>14</v>
      </c>
      <c r="M8" s="10">
        <v>15</v>
      </c>
    </row>
    <row r="9" spans="1:13" s="6" customFormat="1">
      <c r="A9" s="62" t="s">
        <v>80</v>
      </c>
      <c r="B9" s="19" t="s">
        <v>10</v>
      </c>
      <c r="C9" s="11">
        <f>C10+C11</f>
        <v>1228938.0999999999</v>
      </c>
      <c r="D9" s="11">
        <v>0</v>
      </c>
      <c r="E9" s="11">
        <f>E10+E11</f>
        <v>1228938.0999999999</v>
      </c>
      <c r="F9" s="11">
        <v>0</v>
      </c>
      <c r="G9" s="11">
        <v>0</v>
      </c>
      <c r="H9" s="11">
        <f>H10+H11</f>
        <v>297549.8</v>
      </c>
      <c r="I9" s="11">
        <v>0</v>
      </c>
      <c r="J9" s="11">
        <f>J10+J11</f>
        <v>297549.8</v>
      </c>
      <c r="K9" s="11">
        <v>0</v>
      </c>
      <c r="L9" s="11">
        <v>0</v>
      </c>
      <c r="M9" s="10"/>
    </row>
    <row r="10" spans="1:13" s="6" customFormat="1" ht="44.25" customHeight="1">
      <c r="A10" s="63"/>
      <c r="B10" s="42" t="s">
        <v>8</v>
      </c>
      <c r="C10" s="18">
        <f>C26+C37+C59+C83</f>
        <v>1222129.0999999999</v>
      </c>
      <c r="D10" s="11">
        <v>0</v>
      </c>
      <c r="E10" s="18">
        <f>E26+E37+E59+E83</f>
        <v>1222129.0999999999</v>
      </c>
      <c r="F10" s="11">
        <v>0</v>
      </c>
      <c r="G10" s="11">
        <v>0</v>
      </c>
      <c r="H10" s="18">
        <f>H26+H37+H59+H83</f>
        <v>295952.7</v>
      </c>
      <c r="I10" s="11">
        <v>0</v>
      </c>
      <c r="J10" s="18">
        <f>J26+J37+J59+J83</f>
        <v>295952.7</v>
      </c>
      <c r="K10" s="11">
        <v>0</v>
      </c>
      <c r="L10" s="11">
        <v>0</v>
      </c>
      <c r="M10" s="36"/>
    </row>
    <row r="11" spans="1:13" s="6" customFormat="1" ht="104.25" customHeight="1">
      <c r="A11" s="64"/>
      <c r="B11" s="44" t="s">
        <v>9</v>
      </c>
      <c r="C11" s="18">
        <v>6809</v>
      </c>
      <c r="D11" s="11">
        <v>0</v>
      </c>
      <c r="E11" s="18">
        <v>6809</v>
      </c>
      <c r="F11" s="11">
        <v>0</v>
      </c>
      <c r="G11" s="11">
        <v>0</v>
      </c>
      <c r="H11" s="18">
        <v>1597.1</v>
      </c>
      <c r="I11" s="11">
        <v>0</v>
      </c>
      <c r="J11" s="18">
        <v>1597.1</v>
      </c>
      <c r="K11" s="11">
        <v>0</v>
      </c>
      <c r="L11" s="11">
        <v>0</v>
      </c>
      <c r="M11" s="36"/>
    </row>
    <row r="12" spans="1:13" ht="42.75" customHeight="1">
      <c r="A12" s="22" t="s">
        <v>82</v>
      </c>
      <c r="B12" s="20" t="s">
        <v>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37"/>
    </row>
    <row r="13" spans="1:13" ht="93" customHeight="1">
      <c r="A13" s="23" t="s">
        <v>11</v>
      </c>
      <c r="B13" s="24" t="s">
        <v>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38" t="s">
        <v>110</v>
      </c>
    </row>
    <row r="14" spans="1:13" ht="47.25" hidden="1">
      <c r="A14" s="23" t="s">
        <v>35</v>
      </c>
      <c r="B14" s="24" t="s">
        <v>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37"/>
    </row>
    <row r="15" spans="1:13" ht="47.25" hidden="1">
      <c r="A15" s="8" t="s">
        <v>12</v>
      </c>
      <c r="B15" s="24" t="s">
        <v>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37"/>
    </row>
    <row r="16" spans="1:13" ht="56.25" hidden="1" customHeight="1">
      <c r="A16" s="25" t="s">
        <v>13</v>
      </c>
      <c r="B16" s="24" t="s">
        <v>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38"/>
    </row>
    <row r="17" spans="1:13" ht="45.75" customHeight="1">
      <c r="A17" s="55" t="s">
        <v>113</v>
      </c>
      <c r="B17" s="24" t="s">
        <v>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38"/>
    </row>
    <row r="18" spans="1:13" ht="47.25" customHeight="1">
      <c r="A18" s="8" t="s">
        <v>14</v>
      </c>
      <c r="B18" s="24" t="s">
        <v>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37"/>
    </row>
    <row r="19" spans="1:13" ht="0.75" customHeight="1">
      <c r="A19" s="8" t="s">
        <v>15</v>
      </c>
      <c r="B19" s="24" t="s">
        <v>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48"/>
    </row>
    <row r="20" spans="1:13" ht="90.75" hidden="1" customHeight="1">
      <c r="A20" s="8" t="s">
        <v>16</v>
      </c>
      <c r="B20" s="24" t="s">
        <v>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49"/>
    </row>
    <row r="21" spans="1:13" ht="93.75" customHeight="1">
      <c r="A21" s="26" t="s">
        <v>17</v>
      </c>
      <c r="B21" s="24" t="s">
        <v>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38" t="s">
        <v>23</v>
      </c>
    </row>
    <row r="22" spans="1:13" ht="99" hidden="1" customHeight="1">
      <c r="A22" s="8" t="s">
        <v>18</v>
      </c>
      <c r="B22" s="24" t="s">
        <v>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38" t="s">
        <v>23</v>
      </c>
    </row>
    <row r="23" spans="1:13" ht="0.75" customHeight="1">
      <c r="A23" s="8" t="s">
        <v>19</v>
      </c>
      <c r="B23" s="24" t="s">
        <v>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38"/>
    </row>
    <row r="24" spans="1:13" ht="94.5" customHeight="1">
      <c r="A24" s="8" t="s">
        <v>20</v>
      </c>
      <c r="B24" s="24" t="s">
        <v>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38" t="s">
        <v>112</v>
      </c>
    </row>
    <row r="25" spans="1:13" ht="91.5" hidden="1" customHeight="1">
      <c r="A25" s="8" t="s">
        <v>28</v>
      </c>
      <c r="B25" s="24" t="s">
        <v>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38"/>
    </row>
    <row r="26" spans="1:13" ht="47.25" customHeight="1">
      <c r="A26" s="33" t="s">
        <v>39</v>
      </c>
      <c r="B26" s="20" t="s">
        <v>8</v>
      </c>
      <c r="C26" s="13">
        <f>C30+C32</f>
        <v>195000</v>
      </c>
      <c r="D26" s="15">
        <v>0</v>
      </c>
      <c r="E26" s="13">
        <f>E30+E32</f>
        <v>195000</v>
      </c>
      <c r="F26" s="11">
        <v>0</v>
      </c>
      <c r="G26" s="11">
        <v>0</v>
      </c>
      <c r="H26" s="13">
        <f>H30+H32</f>
        <v>31130.3</v>
      </c>
      <c r="I26" s="11">
        <v>0</v>
      </c>
      <c r="J26" s="13">
        <f>J30+J32</f>
        <v>31130.3</v>
      </c>
      <c r="K26" s="11">
        <v>0</v>
      </c>
      <c r="L26" s="11">
        <v>0</v>
      </c>
      <c r="M26" s="39"/>
    </row>
    <row r="27" spans="1:13" ht="55.5" customHeight="1">
      <c r="A27" s="7" t="s">
        <v>40</v>
      </c>
      <c r="B27" s="24" t="s">
        <v>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39"/>
    </row>
    <row r="28" spans="1:13" ht="47.25">
      <c r="A28" s="7" t="s">
        <v>41</v>
      </c>
      <c r="B28" s="24" t="s">
        <v>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39"/>
    </row>
    <row r="29" spans="1:13" ht="0.75" customHeight="1">
      <c r="A29" s="7" t="s">
        <v>42</v>
      </c>
      <c r="B29" s="24" t="s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39"/>
    </row>
    <row r="30" spans="1:13" ht="108" customHeight="1">
      <c r="A30" s="7" t="s">
        <v>43</v>
      </c>
      <c r="B30" s="24" t="s">
        <v>8</v>
      </c>
      <c r="C30" s="14">
        <f>C31</f>
        <v>194816.3</v>
      </c>
      <c r="D30" s="12">
        <v>0</v>
      </c>
      <c r="E30" s="14">
        <f>E31</f>
        <v>194816.3</v>
      </c>
      <c r="F30" s="12">
        <v>0</v>
      </c>
      <c r="G30" s="12">
        <v>0</v>
      </c>
      <c r="H30" s="14">
        <f>H31</f>
        <v>30950.3</v>
      </c>
      <c r="I30" s="12">
        <v>0</v>
      </c>
      <c r="J30" s="14">
        <f>J31</f>
        <v>30950.3</v>
      </c>
      <c r="K30" s="12">
        <v>0</v>
      </c>
      <c r="L30" s="12">
        <v>0</v>
      </c>
      <c r="M30" s="40" t="s">
        <v>102</v>
      </c>
    </row>
    <row r="31" spans="1:13" ht="0.75" customHeight="1">
      <c r="A31" s="7" t="s">
        <v>44</v>
      </c>
      <c r="B31" s="24" t="s">
        <v>8</v>
      </c>
      <c r="C31" s="14">
        <v>194816.3</v>
      </c>
      <c r="D31" s="12">
        <v>0</v>
      </c>
      <c r="E31" s="14">
        <v>194816.3</v>
      </c>
      <c r="F31" s="12">
        <v>0</v>
      </c>
      <c r="G31" s="12">
        <v>0</v>
      </c>
      <c r="H31" s="14">
        <v>30950.3</v>
      </c>
      <c r="I31" s="12">
        <v>0</v>
      </c>
      <c r="J31" s="14">
        <v>30950.3</v>
      </c>
      <c r="K31" s="12">
        <v>0</v>
      </c>
      <c r="L31" s="12">
        <v>0</v>
      </c>
      <c r="M31" s="54" t="s">
        <v>83</v>
      </c>
    </row>
    <row r="32" spans="1:13" ht="72" customHeight="1">
      <c r="A32" s="7" t="s">
        <v>93</v>
      </c>
      <c r="B32" s="24" t="s">
        <v>8</v>
      </c>
      <c r="C32" s="14">
        <v>183.7</v>
      </c>
      <c r="D32" s="12">
        <v>0</v>
      </c>
      <c r="E32" s="14">
        <v>183.7</v>
      </c>
      <c r="F32" s="12">
        <v>0</v>
      </c>
      <c r="G32" s="12">
        <v>0</v>
      </c>
      <c r="H32" s="14">
        <v>180</v>
      </c>
      <c r="I32" s="12">
        <v>0</v>
      </c>
      <c r="J32" s="14">
        <v>180</v>
      </c>
      <c r="K32" s="12">
        <v>0</v>
      </c>
      <c r="L32" s="12">
        <v>0</v>
      </c>
      <c r="M32" s="54" t="s">
        <v>106</v>
      </c>
    </row>
    <row r="33" spans="1:13" ht="0.75" customHeight="1">
      <c r="A33" s="7" t="s">
        <v>91</v>
      </c>
      <c r="B33" s="24" t="s">
        <v>8</v>
      </c>
      <c r="C33" s="14">
        <v>183.7</v>
      </c>
      <c r="D33" s="12">
        <v>0</v>
      </c>
      <c r="E33" s="14">
        <v>183.7</v>
      </c>
      <c r="F33" s="12">
        <v>0</v>
      </c>
      <c r="G33" s="12">
        <v>0</v>
      </c>
      <c r="H33" s="14">
        <v>180</v>
      </c>
      <c r="I33" s="12">
        <v>0</v>
      </c>
      <c r="J33" s="14">
        <v>180</v>
      </c>
      <c r="K33" s="12">
        <v>0</v>
      </c>
      <c r="L33" s="12">
        <v>0</v>
      </c>
      <c r="M33" s="54"/>
    </row>
    <row r="34" spans="1:13" ht="52.5" customHeight="1">
      <c r="A34" s="7" t="s">
        <v>88</v>
      </c>
      <c r="B34" s="24" t="s">
        <v>8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39" t="s">
        <v>25</v>
      </c>
    </row>
    <row r="35" spans="1:13" ht="63" hidden="1">
      <c r="A35" s="7" t="s">
        <v>89</v>
      </c>
      <c r="B35" s="24" t="s">
        <v>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50"/>
    </row>
    <row r="36" spans="1:13" ht="97.5" hidden="1" customHeight="1">
      <c r="A36" s="7" t="s">
        <v>90</v>
      </c>
      <c r="B36" s="24" t="s">
        <v>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39" t="s">
        <v>25</v>
      </c>
    </row>
    <row r="37" spans="1:13" ht="67.5" customHeight="1">
      <c r="A37" s="34" t="s">
        <v>45</v>
      </c>
      <c r="B37" s="20" t="s">
        <v>8</v>
      </c>
      <c r="C37" s="13">
        <f>C42+C47+C50+C49</f>
        <v>986863.9</v>
      </c>
      <c r="D37" s="11">
        <v>0</v>
      </c>
      <c r="E37" s="13">
        <f>E42+E47+E50+E49</f>
        <v>986863.9</v>
      </c>
      <c r="F37" s="11">
        <v>0</v>
      </c>
      <c r="G37" s="11">
        <v>0</v>
      </c>
      <c r="H37" s="13">
        <f>H42+H47+H50+H49</f>
        <v>256296.10000000003</v>
      </c>
      <c r="I37" s="11">
        <v>0</v>
      </c>
      <c r="J37" s="13">
        <f>J42+J47+J50+J49</f>
        <v>256296.10000000003</v>
      </c>
      <c r="K37" s="11">
        <v>0</v>
      </c>
      <c r="L37" s="11">
        <v>0</v>
      </c>
      <c r="M37" s="39"/>
    </row>
    <row r="38" spans="1:13" ht="99" customHeight="1">
      <c r="A38" s="7" t="s">
        <v>46</v>
      </c>
      <c r="B38" s="24" t="s">
        <v>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39" t="s">
        <v>111</v>
      </c>
    </row>
    <row r="39" spans="1:13" ht="0.75" customHeight="1">
      <c r="A39" s="7" t="s">
        <v>47</v>
      </c>
      <c r="B39" s="24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39"/>
    </row>
    <row r="40" spans="1:13" ht="96.75" hidden="1" customHeight="1">
      <c r="A40" s="7" t="s">
        <v>48</v>
      </c>
      <c r="B40" s="24" t="s">
        <v>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39"/>
    </row>
    <row r="41" spans="1:13" ht="87.75" hidden="1" customHeight="1">
      <c r="A41" s="35" t="s">
        <v>49</v>
      </c>
      <c r="B41" s="24" t="s">
        <v>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39"/>
    </row>
    <row r="42" spans="1:13" ht="147" customHeight="1">
      <c r="A42" s="7" t="s">
        <v>50</v>
      </c>
      <c r="B42" s="24" t="s">
        <v>8</v>
      </c>
      <c r="C42" s="14">
        <f>C44+C45+C46</f>
        <v>861863.9</v>
      </c>
      <c r="D42" s="12">
        <v>0</v>
      </c>
      <c r="E42" s="14">
        <f>E44+E45+E46</f>
        <v>861863.9</v>
      </c>
      <c r="F42" s="12">
        <v>0</v>
      </c>
      <c r="G42" s="12">
        <v>0</v>
      </c>
      <c r="H42" s="14">
        <f>H44+H45+H46</f>
        <v>226296.10000000003</v>
      </c>
      <c r="I42" s="12">
        <v>0</v>
      </c>
      <c r="J42" s="14">
        <f>J44+J45+J46</f>
        <v>226296.10000000003</v>
      </c>
      <c r="K42" s="12">
        <v>0</v>
      </c>
      <c r="L42" s="12">
        <v>0</v>
      </c>
      <c r="M42" s="39" t="s">
        <v>103</v>
      </c>
    </row>
    <row r="43" spans="1:13" ht="96.75" hidden="1" customHeight="1">
      <c r="A43" s="7" t="s">
        <v>51</v>
      </c>
      <c r="B43" s="24" t="s">
        <v>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39"/>
    </row>
    <row r="44" spans="1:13" ht="51" hidden="1">
      <c r="A44" s="7" t="s">
        <v>52</v>
      </c>
      <c r="B44" s="24" t="s">
        <v>8</v>
      </c>
      <c r="C44" s="14">
        <v>826320</v>
      </c>
      <c r="D44" s="12">
        <v>0</v>
      </c>
      <c r="E44" s="14">
        <v>826320</v>
      </c>
      <c r="F44" s="12">
        <v>0</v>
      </c>
      <c r="G44" s="12">
        <v>0</v>
      </c>
      <c r="H44" s="14">
        <v>217410.2</v>
      </c>
      <c r="I44" s="12">
        <v>0</v>
      </c>
      <c r="J44" s="14">
        <v>217410.2</v>
      </c>
      <c r="K44" s="12">
        <v>0</v>
      </c>
      <c r="L44" s="12">
        <v>0</v>
      </c>
      <c r="M44" s="39" t="s">
        <v>21</v>
      </c>
    </row>
    <row r="45" spans="1:13" ht="47.25" hidden="1">
      <c r="A45" s="7" t="s">
        <v>53</v>
      </c>
      <c r="B45" s="24" t="s">
        <v>8</v>
      </c>
      <c r="C45" s="14">
        <v>14258.9</v>
      </c>
      <c r="D45" s="12">
        <v>0</v>
      </c>
      <c r="E45" s="14">
        <v>14258.9</v>
      </c>
      <c r="F45" s="12">
        <v>0</v>
      </c>
      <c r="G45" s="12">
        <v>0</v>
      </c>
      <c r="H45" s="14">
        <v>3564.7</v>
      </c>
      <c r="I45" s="12">
        <v>0</v>
      </c>
      <c r="J45" s="14">
        <v>3564.7</v>
      </c>
      <c r="K45" s="12">
        <v>0</v>
      </c>
      <c r="L45" s="12">
        <v>0</v>
      </c>
      <c r="M45" s="39" t="s">
        <v>22</v>
      </c>
    </row>
    <row r="46" spans="1:13" ht="78.75" hidden="1" customHeight="1">
      <c r="A46" s="7" t="s">
        <v>54</v>
      </c>
      <c r="B46" s="24" t="s">
        <v>8</v>
      </c>
      <c r="C46" s="14">
        <v>21285</v>
      </c>
      <c r="D46" s="12">
        <v>0</v>
      </c>
      <c r="E46" s="14">
        <v>21285</v>
      </c>
      <c r="F46" s="12">
        <v>0</v>
      </c>
      <c r="G46" s="12">
        <v>0</v>
      </c>
      <c r="H46" s="14">
        <v>5321.2</v>
      </c>
      <c r="I46" s="12">
        <v>0</v>
      </c>
      <c r="J46" s="14">
        <v>5321.2</v>
      </c>
      <c r="K46" s="12">
        <v>0</v>
      </c>
      <c r="L46" s="12">
        <v>0</v>
      </c>
      <c r="M46" s="39" t="s">
        <v>33</v>
      </c>
    </row>
    <row r="47" spans="1:13" ht="47.25">
      <c r="A47" s="7" t="s">
        <v>55</v>
      </c>
      <c r="B47" s="24" t="s">
        <v>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6">
        <v>0</v>
      </c>
      <c r="I47" s="12">
        <v>0</v>
      </c>
      <c r="J47" s="16">
        <v>0</v>
      </c>
      <c r="K47" s="12">
        <v>0</v>
      </c>
      <c r="L47" s="12">
        <v>0</v>
      </c>
      <c r="M47" s="39"/>
    </row>
    <row r="48" spans="1:13" ht="76.5" hidden="1" customHeight="1">
      <c r="A48" s="7" t="s">
        <v>56</v>
      </c>
      <c r="B48" s="24" t="s">
        <v>8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6">
        <v>0</v>
      </c>
      <c r="I48" s="12">
        <v>0</v>
      </c>
      <c r="J48" s="16">
        <v>0</v>
      </c>
      <c r="K48" s="12">
        <v>0</v>
      </c>
      <c r="L48" s="12">
        <v>0</v>
      </c>
      <c r="M48" s="39"/>
    </row>
    <row r="49" spans="1:13" ht="60.75" customHeight="1">
      <c r="A49" s="7" t="s">
        <v>101</v>
      </c>
      <c r="B49" s="24" t="s">
        <v>8</v>
      </c>
      <c r="C49" s="12">
        <v>120000</v>
      </c>
      <c r="D49" s="12">
        <v>0</v>
      </c>
      <c r="E49" s="12">
        <v>120000</v>
      </c>
      <c r="F49" s="12">
        <v>0</v>
      </c>
      <c r="G49" s="12">
        <v>0</v>
      </c>
      <c r="H49" s="16">
        <v>30000</v>
      </c>
      <c r="I49" s="12">
        <v>0</v>
      </c>
      <c r="J49" s="16">
        <v>30000</v>
      </c>
      <c r="K49" s="12">
        <v>0</v>
      </c>
      <c r="L49" s="12">
        <v>0</v>
      </c>
      <c r="M49" s="39" t="s">
        <v>105</v>
      </c>
    </row>
    <row r="50" spans="1:13" ht="62.25" customHeight="1">
      <c r="A50" s="7" t="s">
        <v>87</v>
      </c>
      <c r="B50" s="24" t="s">
        <v>8</v>
      </c>
      <c r="C50" s="16">
        <v>5000</v>
      </c>
      <c r="D50" s="12">
        <v>0</v>
      </c>
      <c r="E50" s="16">
        <v>5000</v>
      </c>
      <c r="F50" s="12">
        <v>0</v>
      </c>
      <c r="G50" s="12">
        <v>0</v>
      </c>
      <c r="H50" s="16">
        <v>0</v>
      </c>
      <c r="I50" s="12">
        <v>0</v>
      </c>
      <c r="J50" s="16">
        <v>0</v>
      </c>
      <c r="K50" s="12">
        <v>0</v>
      </c>
      <c r="L50" s="12">
        <v>0</v>
      </c>
      <c r="M50" s="39"/>
    </row>
    <row r="51" spans="1:13" ht="0.75" hidden="1" customHeight="1">
      <c r="A51" s="52" t="s">
        <v>57</v>
      </c>
      <c r="B51" s="24" t="s">
        <v>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39"/>
    </row>
    <row r="52" spans="1:13" ht="66.75" hidden="1" customHeight="1">
      <c r="A52" s="7" t="s">
        <v>94</v>
      </c>
      <c r="B52" s="24" t="s">
        <v>8</v>
      </c>
      <c r="C52" s="16">
        <v>5000</v>
      </c>
      <c r="D52" s="12">
        <v>0</v>
      </c>
      <c r="E52" s="16">
        <v>5000</v>
      </c>
      <c r="F52" s="12">
        <v>0</v>
      </c>
      <c r="G52" s="12">
        <v>0</v>
      </c>
      <c r="H52" s="16">
        <v>0</v>
      </c>
      <c r="I52" s="12">
        <v>0</v>
      </c>
      <c r="J52" s="16">
        <v>0</v>
      </c>
      <c r="K52" s="12">
        <v>0</v>
      </c>
      <c r="L52" s="12">
        <v>0</v>
      </c>
      <c r="M52" s="39"/>
    </row>
    <row r="53" spans="1:13" ht="66" customHeight="1">
      <c r="A53" s="7" t="s">
        <v>95</v>
      </c>
      <c r="B53" s="24" t="s">
        <v>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39"/>
    </row>
    <row r="54" spans="1:13" ht="1.5" hidden="1" customHeight="1">
      <c r="A54" s="7" t="s">
        <v>96</v>
      </c>
      <c r="B54" s="24" t="s">
        <v>8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39"/>
    </row>
    <row r="55" spans="1:13" ht="63" hidden="1">
      <c r="A55" s="7" t="s">
        <v>97</v>
      </c>
      <c r="B55" s="24" t="s">
        <v>8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39"/>
    </row>
    <row r="56" spans="1:13" ht="78" customHeight="1">
      <c r="A56" s="30" t="s">
        <v>98</v>
      </c>
      <c r="B56" s="24" t="s">
        <v>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40" t="s">
        <v>104</v>
      </c>
    </row>
    <row r="57" spans="1:13" ht="0.75" customHeight="1">
      <c r="A57" s="35" t="s">
        <v>99</v>
      </c>
      <c r="B57" s="24" t="s">
        <v>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40"/>
    </row>
    <row r="58" spans="1:13" ht="125.25" hidden="1" customHeight="1">
      <c r="A58" s="7" t="s">
        <v>100</v>
      </c>
      <c r="B58" s="24" t="s">
        <v>8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40" t="s">
        <v>36</v>
      </c>
    </row>
    <row r="59" spans="1:13" ht="69.75" customHeight="1">
      <c r="A59" s="22" t="s">
        <v>60</v>
      </c>
      <c r="B59" s="20" t="s">
        <v>8</v>
      </c>
      <c r="C59" s="11">
        <v>8720</v>
      </c>
      <c r="D59" s="11">
        <v>0</v>
      </c>
      <c r="E59" s="11">
        <v>8720</v>
      </c>
      <c r="F59" s="11">
        <v>0</v>
      </c>
      <c r="G59" s="11">
        <v>0</v>
      </c>
      <c r="H59" s="11">
        <v>129.5</v>
      </c>
      <c r="I59" s="11">
        <v>0</v>
      </c>
      <c r="J59" s="11">
        <v>129.5</v>
      </c>
      <c r="K59" s="11">
        <v>0</v>
      </c>
      <c r="L59" s="11">
        <v>0</v>
      </c>
      <c r="M59" s="37"/>
    </row>
    <row r="60" spans="1:13" ht="75.75" customHeight="1">
      <c r="A60" s="27" t="s">
        <v>61</v>
      </c>
      <c r="B60" s="24" t="s">
        <v>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38" t="s">
        <v>109</v>
      </c>
    </row>
    <row r="61" spans="1:13" ht="63" hidden="1">
      <c r="A61" s="27" t="s">
        <v>62</v>
      </c>
      <c r="B61" s="24" t="s">
        <v>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39"/>
    </row>
    <row r="62" spans="1:13" ht="99.75" hidden="1" customHeight="1">
      <c r="A62" s="25" t="s">
        <v>63</v>
      </c>
      <c r="B62" s="24" t="s">
        <v>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39"/>
    </row>
    <row r="63" spans="1:13" ht="163.5" customHeight="1">
      <c r="A63" s="28" t="s">
        <v>64</v>
      </c>
      <c r="B63" s="24" t="s">
        <v>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39" t="s">
        <v>107</v>
      </c>
    </row>
    <row r="64" spans="1:13" ht="98.25" hidden="1" customHeight="1">
      <c r="A64" s="28" t="s">
        <v>65</v>
      </c>
      <c r="B64" s="24" t="s">
        <v>8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39" t="s">
        <v>37</v>
      </c>
    </row>
    <row r="65" spans="1:13" ht="78.75" hidden="1">
      <c r="A65" s="8" t="s">
        <v>66</v>
      </c>
      <c r="B65" s="24" t="s">
        <v>8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/>
      <c r="J65" s="12">
        <v>0</v>
      </c>
      <c r="K65" s="12">
        <v>0</v>
      </c>
      <c r="L65" s="12">
        <v>0</v>
      </c>
      <c r="M65" s="39"/>
    </row>
    <row r="66" spans="1:13" ht="6.75" hidden="1" customHeight="1">
      <c r="A66" s="8" t="s">
        <v>67</v>
      </c>
      <c r="B66" s="24" t="s">
        <v>8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39"/>
    </row>
    <row r="67" spans="1:13" ht="63" hidden="1">
      <c r="A67" s="8" t="s">
        <v>68</v>
      </c>
      <c r="B67" s="24" t="s">
        <v>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39"/>
    </row>
    <row r="68" spans="1:13" ht="51" hidden="1">
      <c r="A68" s="8" t="s">
        <v>69</v>
      </c>
      <c r="B68" s="24" t="s">
        <v>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39" t="s">
        <v>38</v>
      </c>
    </row>
    <row r="69" spans="1:13" ht="45" hidden="1">
      <c r="A69" s="8" t="s">
        <v>70</v>
      </c>
      <c r="B69" s="24" t="s">
        <v>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9" t="s">
        <v>24</v>
      </c>
    </row>
    <row r="70" spans="1:13" ht="130.5" hidden="1" customHeight="1">
      <c r="A70" s="8" t="s">
        <v>71</v>
      </c>
      <c r="B70" s="24"/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39" t="s">
        <v>34</v>
      </c>
    </row>
    <row r="71" spans="1:13" ht="84" customHeight="1">
      <c r="A71" s="27" t="s">
        <v>76</v>
      </c>
      <c r="B71" s="24" t="s">
        <v>8</v>
      </c>
      <c r="C71" s="12">
        <v>8720</v>
      </c>
      <c r="D71" s="12">
        <v>0</v>
      </c>
      <c r="E71" s="12">
        <v>8720</v>
      </c>
      <c r="F71" s="12">
        <v>0</v>
      </c>
      <c r="G71" s="12">
        <v>0</v>
      </c>
      <c r="H71" s="12">
        <v>129.5</v>
      </c>
      <c r="I71" s="12">
        <v>0</v>
      </c>
      <c r="J71" s="12">
        <v>129.5</v>
      </c>
      <c r="K71" s="12">
        <v>0</v>
      </c>
      <c r="L71" s="12">
        <v>0</v>
      </c>
      <c r="M71" s="39" t="s">
        <v>108</v>
      </c>
    </row>
    <row r="72" spans="1:13" ht="0.75" customHeight="1">
      <c r="A72" s="51" t="s">
        <v>77</v>
      </c>
      <c r="B72" s="24" t="s">
        <v>8</v>
      </c>
      <c r="C72" s="12">
        <v>8720</v>
      </c>
      <c r="D72" s="12">
        <v>0</v>
      </c>
      <c r="E72" s="12">
        <v>8720</v>
      </c>
      <c r="F72" s="12">
        <v>0</v>
      </c>
      <c r="G72" s="12">
        <v>0</v>
      </c>
      <c r="H72" s="12">
        <v>129.5</v>
      </c>
      <c r="I72" s="12">
        <v>0</v>
      </c>
      <c r="J72" s="12">
        <v>129.5</v>
      </c>
      <c r="K72" s="12">
        <v>0</v>
      </c>
      <c r="L72" s="12">
        <v>0</v>
      </c>
      <c r="M72" s="39" t="s">
        <v>85</v>
      </c>
    </row>
    <row r="73" spans="1:13" ht="51" customHeight="1">
      <c r="A73" s="31" t="s">
        <v>72</v>
      </c>
      <c r="B73" s="24" t="s">
        <v>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39"/>
    </row>
    <row r="74" spans="1:13" ht="0.75" customHeight="1">
      <c r="A74" s="29" t="s">
        <v>73</v>
      </c>
      <c r="B74" s="24" t="s">
        <v>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39"/>
    </row>
    <row r="75" spans="1:13" ht="66.75" customHeight="1">
      <c r="A75" s="29" t="s">
        <v>74</v>
      </c>
      <c r="B75" s="24" t="s">
        <v>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9" t="s">
        <v>29</v>
      </c>
    </row>
    <row r="76" spans="1:13" ht="115.5" hidden="1" customHeight="1">
      <c r="A76" s="29" t="s">
        <v>75</v>
      </c>
      <c r="B76" s="24" t="s">
        <v>8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9"/>
    </row>
    <row r="77" spans="1:13" ht="51">
      <c r="A77" s="29" t="s">
        <v>78</v>
      </c>
      <c r="B77" s="24" t="s">
        <v>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9" t="s">
        <v>30</v>
      </c>
    </row>
    <row r="78" spans="1:13" ht="1.5" hidden="1" customHeight="1">
      <c r="A78" s="29" t="s">
        <v>84</v>
      </c>
      <c r="B78" s="24" t="s">
        <v>8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53"/>
    </row>
    <row r="79" spans="1:13" ht="61.5" hidden="1" customHeight="1">
      <c r="A79" s="32" t="s">
        <v>79</v>
      </c>
      <c r="B79" s="24" t="s">
        <v>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39" t="s">
        <v>30</v>
      </c>
    </row>
    <row r="80" spans="1:13">
      <c r="A80" s="56" t="s">
        <v>81</v>
      </c>
      <c r="B80" s="41" t="s">
        <v>10</v>
      </c>
      <c r="C80" s="18">
        <f t="shared" ref="C80" si="0">C81+C82</f>
        <v>38354.199999999997</v>
      </c>
      <c r="D80" s="11">
        <v>0</v>
      </c>
      <c r="E80" s="18">
        <f t="shared" ref="E80" si="1">E81+E82</f>
        <v>38354.199999999997</v>
      </c>
      <c r="F80" s="11">
        <v>0</v>
      </c>
      <c r="G80" s="11">
        <v>0</v>
      </c>
      <c r="H80" s="18">
        <f t="shared" ref="H80" si="2">H81+H82</f>
        <v>9993.9</v>
      </c>
      <c r="I80" s="11">
        <v>0</v>
      </c>
      <c r="J80" s="18">
        <f t="shared" ref="J80" si="3">J81+J82</f>
        <v>9993.9</v>
      </c>
      <c r="K80" s="11">
        <v>0</v>
      </c>
      <c r="L80" s="11">
        <v>0</v>
      </c>
      <c r="M80" s="39"/>
    </row>
    <row r="81" spans="1:13" ht="38.25">
      <c r="A81" s="57"/>
      <c r="B81" s="42" t="s">
        <v>8</v>
      </c>
      <c r="C81" s="18">
        <f t="shared" ref="C81:C82" si="4">C83</f>
        <v>31545.200000000001</v>
      </c>
      <c r="D81" s="11">
        <v>0</v>
      </c>
      <c r="E81" s="18">
        <f t="shared" ref="E81:E82" si="5">E83</f>
        <v>31545.200000000001</v>
      </c>
      <c r="F81" s="11">
        <v>0</v>
      </c>
      <c r="G81" s="11">
        <v>0</v>
      </c>
      <c r="H81" s="18">
        <v>8396.7999999999993</v>
      </c>
      <c r="I81" s="11">
        <v>0</v>
      </c>
      <c r="J81" s="18">
        <v>8396.7999999999993</v>
      </c>
      <c r="K81" s="11">
        <v>0</v>
      </c>
      <c r="L81" s="11">
        <v>0</v>
      </c>
      <c r="M81" s="39"/>
    </row>
    <row r="82" spans="1:13" ht="102">
      <c r="A82" s="58"/>
      <c r="B82" s="43" t="s">
        <v>9</v>
      </c>
      <c r="C82" s="18">
        <f t="shared" si="4"/>
        <v>6809</v>
      </c>
      <c r="D82" s="11">
        <v>0</v>
      </c>
      <c r="E82" s="18">
        <f t="shared" si="5"/>
        <v>6809</v>
      </c>
      <c r="F82" s="11">
        <v>0</v>
      </c>
      <c r="G82" s="11">
        <v>0</v>
      </c>
      <c r="H82" s="18">
        <f t="shared" ref="H82" si="6">H84</f>
        <v>1597.1</v>
      </c>
      <c r="I82" s="11">
        <v>0</v>
      </c>
      <c r="J82" s="18">
        <f t="shared" ref="J82" si="7">J84</f>
        <v>1597.1</v>
      </c>
      <c r="K82" s="11">
        <v>0</v>
      </c>
      <c r="L82" s="11">
        <v>0</v>
      </c>
      <c r="M82" s="39"/>
    </row>
    <row r="83" spans="1:13" ht="51">
      <c r="A83" s="7" t="s">
        <v>58</v>
      </c>
      <c r="B83" s="24" t="s">
        <v>8</v>
      </c>
      <c r="C83" s="16">
        <v>31545.200000000001</v>
      </c>
      <c r="D83" s="12">
        <v>0</v>
      </c>
      <c r="E83" s="16">
        <v>31545.200000000001</v>
      </c>
      <c r="F83" s="12">
        <v>0</v>
      </c>
      <c r="G83" s="12">
        <v>0</v>
      </c>
      <c r="H83" s="17">
        <v>8396.7999999999993</v>
      </c>
      <c r="I83" s="12">
        <v>0</v>
      </c>
      <c r="J83" s="17">
        <v>8396.7999999999993</v>
      </c>
      <c r="K83" s="12">
        <v>0</v>
      </c>
      <c r="L83" s="12">
        <v>0</v>
      </c>
      <c r="M83" s="39" t="s">
        <v>31</v>
      </c>
    </row>
    <row r="84" spans="1:13" ht="150">
      <c r="A84" s="8" t="s">
        <v>59</v>
      </c>
      <c r="B84" s="21" t="s">
        <v>9</v>
      </c>
      <c r="C84" s="16">
        <v>6809</v>
      </c>
      <c r="D84" s="12">
        <v>0</v>
      </c>
      <c r="E84" s="16">
        <v>6809</v>
      </c>
      <c r="F84" s="12">
        <v>0</v>
      </c>
      <c r="G84" s="12">
        <v>0</v>
      </c>
      <c r="H84" s="16">
        <v>1597.1</v>
      </c>
      <c r="I84" s="12">
        <v>0</v>
      </c>
      <c r="J84" s="16">
        <v>1597.1</v>
      </c>
      <c r="K84" s="12">
        <v>0</v>
      </c>
      <c r="L84" s="12">
        <v>0</v>
      </c>
      <c r="M84" s="39" t="s">
        <v>32</v>
      </c>
    </row>
  </sheetData>
  <mergeCells count="8">
    <mergeCell ref="A80:A82"/>
    <mergeCell ref="A9:A11"/>
    <mergeCell ref="A3:M3"/>
    <mergeCell ref="A6:A7"/>
    <mergeCell ref="B6:B7"/>
    <mergeCell ref="C6:G6"/>
    <mergeCell ref="H6:L6"/>
    <mergeCell ref="M6:M7"/>
  </mergeCells>
  <pageMargins left="0.51181102362204722" right="0.51181102362204722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сверн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2018-04-18T09:13:05Z</cp:lastPrinted>
  <dcterms:created xsi:type="dcterms:W3CDTF">2013-02-22T07:28:38Z</dcterms:created>
  <dcterms:modified xsi:type="dcterms:W3CDTF">2018-04-25T14:12:45Z</dcterms:modified>
</cp:coreProperties>
</file>