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532" tabRatio="847" activeTab="0"/>
  </bookViews>
  <sheets>
    <sheet name="лист1" sheetId="1" r:id="rId1"/>
  </sheets>
  <definedNames>
    <definedName name="_xlnm.Print_Titles" localSheetId="0">'лист1'!$A:$A,'лист1'!$3:$4</definedName>
  </definedNames>
  <calcPr fullCalcOnLoad="1"/>
</workbook>
</file>

<file path=xl/sharedStrings.xml><?xml version="1.0" encoding="utf-8"?>
<sst xmlns="http://schemas.openxmlformats.org/spreadsheetml/2006/main" count="66" uniqueCount="34">
  <si>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</si>
  <si>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</si>
  <si>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</si>
  <si>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</si>
  <si>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</si>
  <si>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</si>
  <si>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</si>
  <si>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</si>
  <si>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</si>
  <si>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</si>
  <si>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2: высокий уровень открытости бюджетных данных
(60-80%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</si>
  <si>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</si>
  <si>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</si>
  <si>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</si>
  <si>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"Город Майкоп"</t>
  </si>
  <si>
    <t>МО "Город Адыгейск"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</si>
  <si>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</si>
  <si>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</si>
  <si>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</si>
  <si>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</si>
  <si>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</si>
  <si>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</si>
  <si>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</si>
  <si>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 xml:space="preserve">МО "Шовгеновский район" </t>
  </si>
  <si>
    <t>Итого по I этапу</t>
  </si>
  <si>
    <t>Итого по II этапу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</si>
  <si>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</si>
  <si>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</si>
  <si>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>Итого по I-II этапам</t>
  </si>
  <si>
    <t>% от максимального количества баллов по  I-II этапам</t>
  </si>
  <si>
    <t>I этап</t>
  </si>
  <si>
    <t>II этап</t>
  </si>
  <si>
    <t>Результаты оценки уровня открытости бюджетных данных в муниципальных районах (городских округах) в 2019 году по итогам I-II этапов</t>
  </si>
  <si>
    <t>4. Годовой отчет  об исполнении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</si>
</sst>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/>
      <protection/>
    </xf>
    <xf numFmtId="172" fontId="5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5" fillId="0" borderId="10" xfId="53" applyNumberFormat="1" applyFont="1" applyFill="1" applyBorder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8" zoomScaleNormal="78" zoomScalePageLayoutView="80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31.7109375" style="2" customWidth="1"/>
    <col min="2" max="2" width="15.28125" style="2" customWidth="1"/>
    <col min="3" max="3" width="11.7109375" style="2" customWidth="1"/>
    <col min="4" max="4" width="13.00390625" style="2" customWidth="1"/>
    <col min="5" max="5" width="13.28125" style="2" customWidth="1"/>
    <col min="6" max="6" width="16.140625" style="2" customWidth="1"/>
    <col min="7" max="7" width="13.28125" style="2" customWidth="1"/>
    <col min="8" max="8" width="14.00390625" style="2" customWidth="1"/>
    <col min="9" max="9" width="12.7109375" style="2" customWidth="1"/>
    <col min="10" max="10" width="14.28125" style="2" customWidth="1"/>
    <col min="11" max="11" width="13.421875" style="2" customWidth="1"/>
    <col min="12" max="12" width="15.140625" style="2" customWidth="1"/>
    <col min="13" max="16384" width="9.140625" style="2" customWidth="1"/>
  </cols>
  <sheetData>
    <row r="1" spans="1:12" ht="46.5" customHeight="1">
      <c r="A1" s="37" t="s">
        <v>32</v>
      </c>
      <c r="B1" s="37"/>
      <c r="C1" s="37"/>
      <c r="D1" s="37"/>
      <c r="E1" s="37"/>
      <c r="F1" s="37"/>
      <c r="G1" s="37"/>
      <c r="H1" s="37"/>
      <c r="I1" s="38"/>
      <c r="J1" s="38"/>
      <c r="K1" s="38"/>
      <c r="L1" s="38"/>
    </row>
    <row r="2" spans="1:12" ht="39" customHeight="1">
      <c r="A2" s="39" t="s">
        <v>4</v>
      </c>
      <c r="B2" s="39" t="s">
        <v>29</v>
      </c>
      <c r="C2" s="39" t="s">
        <v>8</v>
      </c>
      <c r="D2" s="39" t="s">
        <v>28</v>
      </c>
      <c r="E2" s="33" t="s">
        <v>30</v>
      </c>
      <c r="F2" s="33"/>
      <c r="G2" s="33"/>
      <c r="H2" s="33"/>
      <c r="I2" s="33" t="s">
        <v>31</v>
      </c>
      <c r="J2" s="33"/>
      <c r="K2" s="33"/>
      <c r="L2" s="33"/>
    </row>
    <row r="3" spans="1:12" ht="153" customHeight="1">
      <c r="A3" s="40"/>
      <c r="B3" s="40"/>
      <c r="C3" s="40"/>
      <c r="D3" s="40"/>
      <c r="E3" s="4" t="s">
        <v>24</v>
      </c>
      <c r="F3" s="5" t="s">
        <v>7</v>
      </c>
      <c r="G3" s="6" t="s">
        <v>5</v>
      </c>
      <c r="H3" s="6" t="s">
        <v>6</v>
      </c>
      <c r="I3" s="4" t="s">
        <v>25</v>
      </c>
      <c r="J3" s="5" t="s">
        <v>33</v>
      </c>
      <c r="K3" s="6" t="s">
        <v>26</v>
      </c>
      <c r="L3" s="6" t="s">
        <v>27</v>
      </c>
    </row>
    <row r="4" spans="1:12" ht="15.75" customHeight="1">
      <c r="A4" s="7" t="s">
        <v>0</v>
      </c>
      <c r="B4" s="7" t="s">
        <v>3</v>
      </c>
      <c r="C4" s="7" t="s">
        <v>1</v>
      </c>
      <c r="D4" s="7" t="s">
        <v>1</v>
      </c>
      <c r="E4" s="7" t="s">
        <v>1</v>
      </c>
      <c r="F4" s="7" t="s">
        <v>1</v>
      </c>
      <c r="G4" s="8" t="s">
        <v>1</v>
      </c>
      <c r="H4" s="8" t="s">
        <v>1</v>
      </c>
      <c r="I4" s="7" t="s">
        <v>1</v>
      </c>
      <c r="J4" s="7" t="s">
        <v>1</v>
      </c>
      <c r="K4" s="8" t="s">
        <v>1</v>
      </c>
      <c r="L4" s="8" t="s">
        <v>1</v>
      </c>
    </row>
    <row r="5" spans="1:12" s="3" customFormat="1" ht="15" customHeight="1">
      <c r="A5" s="7" t="s">
        <v>2</v>
      </c>
      <c r="B5" s="9"/>
      <c r="C5" s="9"/>
      <c r="D5" s="10">
        <f>E5+I5</f>
        <v>92</v>
      </c>
      <c r="E5" s="10">
        <f>F5+G5+H5</f>
        <v>39</v>
      </c>
      <c r="F5" s="11">
        <v>10</v>
      </c>
      <c r="G5" s="12">
        <v>10</v>
      </c>
      <c r="H5" s="12">
        <v>19</v>
      </c>
      <c r="I5" s="11">
        <f>J5+K5+L5</f>
        <v>53</v>
      </c>
      <c r="J5" s="11">
        <v>24</v>
      </c>
      <c r="K5" s="12">
        <v>10</v>
      </c>
      <c r="L5" s="12">
        <v>19</v>
      </c>
    </row>
    <row r="6" spans="1:12" s="3" customFormat="1" ht="30" customHeight="1">
      <c r="A6" s="41" t="s">
        <v>9</v>
      </c>
      <c r="B6" s="42"/>
      <c r="C6" s="42"/>
      <c r="D6" s="42"/>
      <c r="E6" s="42"/>
      <c r="F6" s="42"/>
      <c r="G6" s="42"/>
      <c r="H6" s="42"/>
      <c r="I6" s="43"/>
      <c r="J6" s="43"/>
      <c r="K6" s="43"/>
      <c r="L6" s="43"/>
    </row>
    <row r="7" spans="1:12" ht="15.75" customHeight="1">
      <c r="A7" s="13" t="s">
        <v>16</v>
      </c>
      <c r="B7" s="14">
        <f aca="true" t="shared" si="0" ref="B7:B12">D7*100/C7</f>
        <v>100</v>
      </c>
      <c r="C7" s="15">
        <v>92</v>
      </c>
      <c r="D7" s="22">
        <f aca="true" t="shared" si="1" ref="D7:D12">E7+I7</f>
        <v>92</v>
      </c>
      <c r="E7" s="23">
        <f aca="true" t="shared" si="2" ref="E7:E12">F7+G7+H7</f>
        <v>39</v>
      </c>
      <c r="F7" s="15">
        <v>10</v>
      </c>
      <c r="G7" s="16">
        <v>10</v>
      </c>
      <c r="H7" s="16">
        <v>19</v>
      </c>
      <c r="I7" s="25">
        <f aca="true" t="shared" si="3" ref="I7:I12">J7+K7+L7</f>
        <v>53</v>
      </c>
      <c r="J7" s="26">
        <v>24</v>
      </c>
      <c r="K7" s="26">
        <v>10</v>
      </c>
      <c r="L7" s="26">
        <v>19</v>
      </c>
    </row>
    <row r="8" spans="1:12" ht="15.75" customHeight="1">
      <c r="A8" s="13" t="s">
        <v>17</v>
      </c>
      <c r="B8" s="14">
        <f t="shared" si="0"/>
        <v>96.73913043478261</v>
      </c>
      <c r="C8" s="15">
        <v>92</v>
      </c>
      <c r="D8" s="22">
        <f t="shared" si="1"/>
        <v>89</v>
      </c>
      <c r="E8" s="23">
        <f t="shared" si="2"/>
        <v>39</v>
      </c>
      <c r="F8" s="15">
        <v>10</v>
      </c>
      <c r="G8" s="16">
        <v>10</v>
      </c>
      <c r="H8" s="16">
        <v>19</v>
      </c>
      <c r="I8" s="25">
        <f t="shared" si="3"/>
        <v>50</v>
      </c>
      <c r="J8" s="26">
        <v>21</v>
      </c>
      <c r="K8" s="26">
        <v>10</v>
      </c>
      <c r="L8" s="26">
        <v>19</v>
      </c>
    </row>
    <row r="9" spans="1:12" ht="15.75" customHeight="1">
      <c r="A9" s="13" t="s">
        <v>15</v>
      </c>
      <c r="B9" s="14">
        <f t="shared" si="0"/>
        <v>95.65217391304348</v>
      </c>
      <c r="C9" s="15">
        <v>92</v>
      </c>
      <c r="D9" s="22">
        <f t="shared" si="1"/>
        <v>88</v>
      </c>
      <c r="E9" s="23">
        <f t="shared" si="2"/>
        <v>35</v>
      </c>
      <c r="F9" s="15">
        <v>10</v>
      </c>
      <c r="G9" s="16">
        <v>6</v>
      </c>
      <c r="H9" s="16">
        <v>19</v>
      </c>
      <c r="I9" s="25">
        <f t="shared" si="3"/>
        <v>53</v>
      </c>
      <c r="J9" s="26">
        <v>24</v>
      </c>
      <c r="K9" s="26">
        <v>10</v>
      </c>
      <c r="L9" s="26">
        <v>19</v>
      </c>
    </row>
    <row r="10" spans="1:12" ht="15.75" customHeight="1">
      <c r="A10" s="13" t="s">
        <v>14</v>
      </c>
      <c r="B10" s="14">
        <f t="shared" si="0"/>
        <v>94.56521739130434</v>
      </c>
      <c r="C10" s="15">
        <v>92</v>
      </c>
      <c r="D10" s="22">
        <f t="shared" si="1"/>
        <v>87</v>
      </c>
      <c r="E10" s="23">
        <f t="shared" si="2"/>
        <v>39</v>
      </c>
      <c r="F10" s="15">
        <v>10</v>
      </c>
      <c r="G10" s="16">
        <v>10</v>
      </c>
      <c r="H10" s="16">
        <v>19</v>
      </c>
      <c r="I10" s="25">
        <f t="shared" si="3"/>
        <v>48</v>
      </c>
      <c r="J10" s="26">
        <v>19</v>
      </c>
      <c r="K10" s="26">
        <v>10</v>
      </c>
      <c r="L10" s="26">
        <v>19</v>
      </c>
    </row>
    <row r="11" spans="1:12" ht="15.75" customHeight="1">
      <c r="A11" s="13" t="s">
        <v>18</v>
      </c>
      <c r="B11" s="14">
        <f t="shared" si="0"/>
        <v>88.04347826086956</v>
      </c>
      <c r="C11" s="15">
        <v>92</v>
      </c>
      <c r="D11" s="22">
        <f t="shared" si="1"/>
        <v>81</v>
      </c>
      <c r="E11" s="23">
        <f t="shared" si="2"/>
        <v>34</v>
      </c>
      <c r="F11" s="15">
        <v>8</v>
      </c>
      <c r="G11" s="16">
        <v>10</v>
      </c>
      <c r="H11" s="16">
        <v>16</v>
      </c>
      <c r="I11" s="25">
        <f t="shared" si="3"/>
        <v>47</v>
      </c>
      <c r="J11" s="26">
        <v>20</v>
      </c>
      <c r="K11" s="26">
        <v>8</v>
      </c>
      <c r="L11" s="26">
        <v>19</v>
      </c>
    </row>
    <row r="12" spans="1:12" ht="15.75" customHeight="1">
      <c r="A12" s="13" t="s">
        <v>20</v>
      </c>
      <c r="B12" s="14">
        <f t="shared" si="0"/>
        <v>81.52173913043478</v>
      </c>
      <c r="C12" s="15">
        <v>92</v>
      </c>
      <c r="D12" s="22">
        <f t="shared" si="1"/>
        <v>75</v>
      </c>
      <c r="E12" s="23">
        <f t="shared" si="2"/>
        <v>35</v>
      </c>
      <c r="F12" s="15">
        <v>10</v>
      </c>
      <c r="G12" s="16">
        <v>10</v>
      </c>
      <c r="H12" s="16">
        <v>15</v>
      </c>
      <c r="I12" s="25">
        <f t="shared" si="3"/>
        <v>40</v>
      </c>
      <c r="J12" s="26">
        <v>18</v>
      </c>
      <c r="K12" s="26">
        <v>3</v>
      </c>
      <c r="L12" s="26">
        <v>19</v>
      </c>
    </row>
    <row r="13" spans="1:12" ht="33" customHeight="1">
      <c r="A13" s="44" t="s">
        <v>10</v>
      </c>
      <c r="B13" s="45"/>
      <c r="C13" s="45"/>
      <c r="D13" s="45"/>
      <c r="E13" s="45"/>
      <c r="F13" s="45"/>
      <c r="G13" s="45"/>
      <c r="H13" s="45"/>
      <c r="I13" s="46"/>
      <c r="J13" s="46"/>
      <c r="K13" s="46"/>
      <c r="L13" s="46"/>
    </row>
    <row r="14" spans="1:12" ht="17.25" customHeight="1">
      <c r="A14" s="13" t="s">
        <v>19</v>
      </c>
      <c r="B14" s="14">
        <f>D14*100/C14</f>
        <v>78.26086956521739</v>
      </c>
      <c r="C14" s="15">
        <v>92</v>
      </c>
      <c r="D14" s="22">
        <f>E14+I14</f>
        <v>72</v>
      </c>
      <c r="E14" s="23">
        <f>F14+G14+H14</f>
        <v>35</v>
      </c>
      <c r="F14" s="15">
        <v>10</v>
      </c>
      <c r="G14" s="16">
        <v>10</v>
      </c>
      <c r="H14" s="16">
        <v>15</v>
      </c>
      <c r="I14" s="25">
        <f>J14+K14+L14</f>
        <v>37</v>
      </c>
      <c r="J14" s="26">
        <v>13</v>
      </c>
      <c r="K14" s="26">
        <v>5</v>
      </c>
      <c r="L14" s="26">
        <v>19</v>
      </c>
    </row>
    <row r="15" spans="1:12" ht="15" customHeight="1">
      <c r="A15" s="13" t="s">
        <v>21</v>
      </c>
      <c r="B15" s="14">
        <f>D15*100/C15</f>
        <v>72.82608695652173</v>
      </c>
      <c r="C15" s="15">
        <v>92</v>
      </c>
      <c r="D15" s="22">
        <f>E15+I15</f>
        <v>67</v>
      </c>
      <c r="E15" s="23">
        <f>F15+G15+H15</f>
        <v>34</v>
      </c>
      <c r="F15" s="15">
        <v>10</v>
      </c>
      <c r="G15" s="16">
        <v>10</v>
      </c>
      <c r="H15" s="16">
        <v>14</v>
      </c>
      <c r="I15" s="25">
        <f>J15+K15+L15</f>
        <v>33</v>
      </c>
      <c r="J15" s="26">
        <v>14</v>
      </c>
      <c r="K15" s="26">
        <v>2</v>
      </c>
      <c r="L15" s="26">
        <v>17</v>
      </c>
    </row>
    <row r="16" spans="1:12" ht="36" customHeight="1">
      <c r="A16" s="47" t="s">
        <v>11</v>
      </c>
      <c r="B16" s="48"/>
      <c r="C16" s="48"/>
      <c r="D16" s="48"/>
      <c r="E16" s="48"/>
      <c r="F16" s="48"/>
      <c r="G16" s="48"/>
      <c r="H16" s="48"/>
      <c r="I16" s="36"/>
      <c r="J16" s="36"/>
      <c r="K16" s="36"/>
      <c r="L16" s="36"/>
    </row>
    <row r="17" spans="1:12" s="1" customFormat="1" ht="15" customHeight="1">
      <c r="A17" s="17" t="s">
        <v>23</v>
      </c>
      <c r="B17" s="27">
        <f>D17*100/C17</f>
        <v>52.17391304347826</v>
      </c>
      <c r="C17" s="28">
        <v>92</v>
      </c>
      <c r="D17" s="29">
        <f>E17+I17</f>
        <v>48</v>
      </c>
      <c r="E17" s="31">
        <f>F17+G17+H17</f>
        <v>31</v>
      </c>
      <c r="F17" s="32">
        <v>10</v>
      </c>
      <c r="G17" s="30">
        <v>10</v>
      </c>
      <c r="H17" s="30">
        <v>11</v>
      </c>
      <c r="I17" s="24">
        <f>J17+K17+L17</f>
        <v>17</v>
      </c>
      <c r="J17" s="18">
        <v>5</v>
      </c>
      <c r="K17" s="18">
        <v>1</v>
      </c>
      <c r="L17" s="18">
        <v>11</v>
      </c>
    </row>
    <row r="18" spans="1:12" ht="36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36"/>
      <c r="J18" s="36"/>
      <c r="K18" s="36"/>
      <c r="L18" s="36"/>
    </row>
    <row r="19" spans="1:12" ht="14.25">
      <c r="A19" s="19" t="s">
        <v>13</v>
      </c>
      <c r="B19" s="20" t="s">
        <v>13</v>
      </c>
      <c r="C19" s="19" t="s">
        <v>13</v>
      </c>
      <c r="D19" s="19" t="s">
        <v>13</v>
      </c>
      <c r="E19" s="20" t="s">
        <v>13</v>
      </c>
      <c r="F19" s="19" t="s">
        <v>13</v>
      </c>
      <c r="G19" s="20" t="s">
        <v>13</v>
      </c>
      <c r="H19" s="19" t="s">
        <v>13</v>
      </c>
      <c r="I19" s="19" t="s">
        <v>13</v>
      </c>
      <c r="J19" s="20" t="s">
        <v>13</v>
      </c>
      <c r="K19" s="19" t="s">
        <v>13</v>
      </c>
      <c r="L19" s="21" t="s">
        <v>13</v>
      </c>
    </row>
    <row r="20" spans="1:12" ht="30" customHeight="1">
      <c r="A20" s="34" t="s">
        <v>22</v>
      </c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6"/>
    </row>
    <row r="21" spans="1:12" ht="14.25">
      <c r="A21" s="19" t="s">
        <v>13</v>
      </c>
      <c r="B21" s="20" t="s">
        <v>13</v>
      </c>
      <c r="C21" s="19" t="s">
        <v>13</v>
      </c>
      <c r="D21" s="19" t="s">
        <v>13</v>
      </c>
      <c r="E21" s="20" t="s">
        <v>13</v>
      </c>
      <c r="F21" s="19" t="s">
        <v>13</v>
      </c>
      <c r="G21" s="20" t="s">
        <v>13</v>
      </c>
      <c r="H21" s="19" t="s">
        <v>13</v>
      </c>
      <c r="I21" s="19" t="s">
        <v>13</v>
      </c>
      <c r="J21" s="20" t="s">
        <v>13</v>
      </c>
      <c r="K21" s="19" t="s">
        <v>13</v>
      </c>
      <c r="L21" s="21" t="s">
        <v>13</v>
      </c>
    </row>
  </sheetData>
  <sheetProtection/>
  <mergeCells count="12">
    <mergeCell ref="A16:L16"/>
    <mergeCell ref="A18:L18"/>
    <mergeCell ref="E2:H2"/>
    <mergeCell ref="I2:L2"/>
    <mergeCell ref="A20:L20"/>
    <mergeCell ref="A1:L1"/>
    <mergeCell ref="D2:D3"/>
    <mergeCell ref="C2:C3"/>
    <mergeCell ref="B2:B3"/>
    <mergeCell ref="A2:A3"/>
    <mergeCell ref="A6:L6"/>
    <mergeCell ref="A13:L13"/>
  </mergeCells>
  <printOptions/>
  <pageMargins left="0.77" right="0.31" top="0.69" bottom="0.7874015748031497" header="0.51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Фатима Бешукова</cp:lastModifiedBy>
  <cp:lastPrinted>2019-08-23T12:24:29Z</cp:lastPrinted>
  <dcterms:created xsi:type="dcterms:W3CDTF">2015-12-18T16:44:35Z</dcterms:created>
  <dcterms:modified xsi:type="dcterms:W3CDTF">2019-08-29T14:23:44Z</dcterms:modified>
  <cp:category/>
  <cp:version/>
  <cp:contentType/>
  <cp:contentStatus/>
</cp:coreProperties>
</file>