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60" windowHeight="12075"/>
  </bookViews>
  <sheets>
    <sheet name="Субъект" sheetId="1" r:id="rId1"/>
    <sheet name="расчет %" sheetId="2" state="hidden" r:id="rId2"/>
    <sheet name="Лист1" sheetId="3" r:id="rId3"/>
  </sheets>
  <definedNames>
    <definedName name="Z_61E4D1B2_BE3A_474D_90D7_496A9C8C0524_.wvu.PrintTitles" localSheetId="0" hidden="1">Субъект!$10:$10</definedName>
    <definedName name="Z_8609F18F_73E6_460B_8847_22FF50AF6B1F_.wvu.PrintTitles" localSheetId="0" hidden="1">Субъект!$10:$10</definedName>
  </definedNames>
  <calcPr calcId="145621"/>
  <customWorkbookViews>
    <customWorkbookView name="Пользователь - Личное представление" guid="{28B727C4-0430-4525-8634-9CE982BC59FB}" mergeInterval="0" personalView="1" maximized="1" windowWidth="1916" windowHeight="864" activeSheetId="1"/>
    <customWorkbookView name="Носовской - Личное представление" guid="{61E4D1B2-BE3A-474D-90D7-496A9C8C0524}" mergeInterval="0" personalView="1" maximized="1" windowWidth="1916" windowHeight="822" activeSheetId="1" showComments="commIndAndComment"/>
    <customWorkbookView name="Казначей - Личное представление" guid="{D9B772CA-13C2-44C5-8F21-642CCDB8BFAE}" mergeInterval="0" personalView="1" maximized="1" windowWidth="1916" windowHeight="854" activeSheetId="2"/>
    <customWorkbookView name="Gellert - Личное представление" guid="{8609F18F-73E6-460B-8847-22FF50AF6B1F}" mergeInterval="0" personalView="1" maximized="1" windowWidth="1916" windowHeight="854" activeSheetId="2"/>
  </customWorkbookViews>
</workbook>
</file>

<file path=xl/calcChain.xml><?xml version="1.0" encoding="utf-8"?>
<calcChain xmlns="http://schemas.openxmlformats.org/spreadsheetml/2006/main">
  <c r="I21" i="2" l="1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" i="2"/>
  <c r="I10" i="2"/>
  <c r="I11" i="2"/>
  <c r="I12" i="2"/>
  <c r="I13" i="2"/>
  <c r="I14" i="2"/>
  <c r="I15" i="2"/>
  <c r="I16" i="2"/>
  <c r="I17" i="2"/>
  <c r="I18" i="2"/>
  <c r="I20" i="2"/>
  <c r="I19" i="2"/>
</calcChain>
</file>

<file path=xl/sharedStrings.xml><?xml version="1.0" encoding="utf-8"?>
<sst xmlns="http://schemas.openxmlformats.org/spreadsheetml/2006/main" count="310" uniqueCount="201">
  <si>
    <t>Сводный мониторинговый отчет размещения информации</t>
  </si>
  <si>
    <t>на Едином портале бюджетной системы Российской Федерации</t>
  </si>
  <si>
    <t>Наименование субъекта Российской Федерации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</si>
  <si>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</si>
  <si>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</si>
  <si>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</si>
  <si>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</si>
  <si>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</si>
  <si>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</si>
  <si>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</si>
  <si>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</si>
  <si>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</si>
  <si>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</si>
  <si>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город федерального значения Санкт-Петербург</t>
  </si>
  <si>
    <t>город федерального значения Севастополь</t>
  </si>
  <si>
    <t>Еврейская автономная область</t>
  </si>
  <si>
    <t>Забайкальский край</t>
  </si>
  <si>
    <t>Ивановская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</si>
  <si>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</si>
  <si>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</si>
  <si>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</si>
  <si>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</si>
  <si>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</si>
  <si>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</si>
  <si>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</si>
  <si>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</si>
  <si>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</si>
  <si>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</si>
  <si>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</si>
  <si>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</si>
  <si>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</si>
  <si>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</si>
  <si>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</si>
  <si>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</si>
  <si>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</si>
  <si>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</si>
  <si>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</si>
  <si>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</si>
  <si>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</si>
  <si>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</si>
  <si>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</si>
  <si>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</si>
  <si>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</si>
  <si>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</si>
  <si>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</si>
  <si>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</si>
  <si>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</si>
  <si>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</si>
  <si>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</si>
  <si>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</si>
  <si>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</si>
  <si>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</si>
  <si>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</si>
  <si>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</si>
  <si>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</si>
  <si>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</si>
  <si>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</si>
  <si>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</si>
  <si>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</si>
  <si>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</si>
  <si>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</si>
  <si>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</si>
  <si>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</si>
  <si>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</si>
  <si>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</si>
  <si>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</si>
  <si>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</si>
  <si>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</si>
  <si>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</si>
  <si>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</si>
  <si>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</si>
  <si>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</si>
  <si>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</si>
  <si>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</si>
  <si>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</si>
  <si>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</si>
  <si>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</si>
  <si>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</si>
  <si>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</si>
  <si>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</si>
  <si>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</si>
  <si>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</si>
  <si>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</si>
  <si>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</si>
  <si>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Иркутская область</t>
  </si>
  <si>
    <t>Республика Татарстан (Татарстан)</t>
  </si>
  <si>
    <t>город федерального значения Москва</t>
  </si>
  <si>
    <t>ТФОМС, %</t>
  </si>
  <si>
    <t>Размещено информации на Едином портале</t>
  </si>
  <si>
    <t>финансовыми органами субъекта, %</t>
  </si>
  <si>
    <t>финансовыми органами муниципальных образований субъекта, %</t>
  </si>
  <si>
    <t>Средневзвешенный процент размещения информации на Едином портале</t>
  </si>
  <si>
    <t>в структурированном виде</t>
  </si>
  <si>
    <t>с использованием Личного кабинета ЕПБС</t>
  </si>
  <si>
    <t>Код ТОФК</t>
  </si>
  <si>
    <t>1700</t>
  </si>
  <si>
    <t>2300</t>
  </si>
  <si>
    <t>2400</t>
  </si>
  <si>
    <t>2500</t>
  </si>
  <si>
    <t>2600</t>
  </si>
  <si>
    <t>2700</t>
  </si>
  <si>
    <t>2800</t>
  </si>
  <si>
    <t>2900</t>
  </si>
  <si>
    <t>3000</t>
  </si>
  <si>
    <t>3100</t>
  </si>
  <si>
    <t>7300</t>
  </si>
  <si>
    <t>7200</t>
  </si>
  <si>
    <t>7400</t>
  </si>
  <si>
    <t>7800</t>
  </si>
  <si>
    <t>9100</t>
  </si>
  <si>
    <t>3300</t>
  </si>
  <si>
    <t>3400</t>
  </si>
  <si>
    <t>0400</t>
  </si>
  <si>
    <t>3500</t>
  </si>
  <si>
    <t>3700</t>
  </si>
  <si>
    <t>3800</t>
  </si>
  <si>
    <t>7900</t>
  </si>
  <si>
    <t>3900</t>
  </si>
  <si>
    <t>4000</t>
  </si>
  <si>
    <t>4100</t>
  </si>
  <si>
    <t>1800</t>
  </si>
  <si>
    <t>1900</t>
  </si>
  <si>
    <t>4300</t>
  </si>
  <si>
    <t>4400</t>
  </si>
  <si>
    <t>4500</t>
  </si>
  <si>
    <t>4600</t>
  </si>
  <si>
    <t>4700</t>
  </si>
  <si>
    <t>4800</t>
  </si>
  <si>
    <t>4900</t>
  </si>
  <si>
    <t>3200</t>
  </si>
  <si>
    <t>5000</t>
  </si>
  <si>
    <t>5100</t>
  </si>
  <si>
    <t>5200</t>
  </si>
  <si>
    <t>5300</t>
  </si>
  <si>
    <t>5400</t>
  </si>
  <si>
    <t>5500</t>
  </si>
  <si>
    <t>5600</t>
  </si>
  <si>
    <t>2000</t>
  </si>
  <si>
    <t>5700</t>
  </si>
  <si>
    <t>7600</t>
  </si>
  <si>
    <t>7700</t>
  </si>
  <si>
    <t>0100</t>
  </si>
  <si>
    <t>0200</t>
  </si>
  <si>
    <t>0300</t>
  </si>
  <si>
    <t>1400</t>
  </si>
  <si>
    <t>0500</t>
  </si>
  <si>
    <t>0600</t>
  </si>
  <si>
    <t>0700</t>
  </si>
  <si>
    <t>7500</t>
  </si>
  <si>
    <t>0800</t>
  </si>
  <si>
    <t>0900</t>
  </si>
  <si>
    <t>1600</t>
  </si>
  <si>
    <t>1000</t>
  </si>
  <si>
    <t>1100</t>
  </si>
  <si>
    <t>1200</t>
  </si>
  <si>
    <t>8000</t>
  </si>
  <si>
    <t>5800</t>
  </si>
  <si>
    <t>5900</t>
  </si>
  <si>
    <t>4200</t>
  </si>
  <si>
    <t>6000</t>
  </si>
  <si>
    <t>6100</t>
  </si>
  <si>
    <t>6200</t>
  </si>
  <si>
    <t>6300</t>
  </si>
  <si>
    <t>2100</t>
  </si>
  <si>
    <t>6400</t>
  </si>
  <si>
    <t>3600</t>
  </si>
  <si>
    <t>6500</t>
  </si>
  <si>
    <t>6600</t>
  </si>
  <si>
    <t>6700</t>
  </si>
  <si>
    <t>1300</t>
  </si>
  <si>
    <t>6800</t>
  </si>
  <si>
    <t>2200</t>
  </si>
  <si>
    <t>8700</t>
  </si>
  <si>
    <t>6900</t>
  </si>
  <si>
    <t>9400</t>
  </si>
  <si>
    <t>1500</t>
  </si>
  <si>
    <t>8800</t>
  </si>
  <si>
    <t>9000</t>
  </si>
  <si>
    <t>7100</t>
  </si>
  <si>
    <t>План</t>
  </si>
  <si>
    <t>субъект</t>
  </si>
  <si>
    <t>ЛК ЕПБС</t>
  </si>
  <si>
    <t>структура</t>
  </si>
  <si>
    <t>ТФОМС</t>
  </si>
  <si>
    <t>МО</t>
  </si>
  <si>
    <t>Приложение № 1</t>
  </si>
  <si>
    <t>2</t>
  </si>
  <si>
    <t>3</t>
  </si>
  <si>
    <t>4</t>
  </si>
  <si>
    <t>5</t>
  </si>
  <si>
    <t>6</t>
  </si>
  <si>
    <t>7</t>
  </si>
  <si>
    <t>8</t>
  </si>
  <si>
    <t>по состоянию на 01 июля 2021 года</t>
  </si>
  <si>
    <t>Кемеровская область</t>
  </si>
  <si>
    <t>Федеральная территория "Сириус"</t>
  </si>
  <si>
    <t>x</t>
  </si>
  <si>
    <t>Кемеровская область - Кузбасс</t>
  </si>
  <si>
    <t>9</t>
  </si>
  <si>
    <t>№ п/п</t>
  </si>
  <si>
    <t>по состоянию на 01 апреля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</si>
</sst>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ont="0" applyFill="0" applyBorder="0" applyAlignment="0" applyProtection="0"/>
    <xf numFmtId="0" fontId="5" fillId="0" borderId="0"/>
  </cellStyleXfs>
  <cellXfs count="31">
    <xf numFmtId="0" fontId="0" fillId="0" borderId="0" xfId="0"/>
    <xf numFmtId="49" fontId="2" fillId="0" borderId="0" xfId="1" applyNumberFormat="1" applyFont="1" applyFill="1"/>
    <xf numFmtId="0" fontId="2" fillId="0" borderId="0" xfId="1" applyFont="1" applyFill="1"/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49" fontId="2" fillId="0" borderId="0" xfId="1" applyNumberFormat="1" applyFont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10" fontId="2" fillId="0" borderId="0" xfId="1" applyNumberFormat="1" applyFont="1" applyFill="1"/>
    <xf numFmtId="0" fontId="4" fillId="0" borderId="2" xfId="2" applyFont="1" applyFill="1" applyBorder="1" applyAlignment="1">
      <alignment horizontal="left" wrapText="1"/>
    </xf>
    <xf numFmtId="10" fontId="2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49" fontId="2" fillId="0" borderId="2" xfId="1" applyNumberFormat="1" applyFont="1" applyBorder="1" applyAlignment="1">
      <alignment horizontal="center" vertical="center" wrapText="1"/>
    </xf>
    <xf numFmtId="1" fontId="2" fillId="0" borderId="0" xfId="1" applyNumberFormat="1" applyFont="1" applyFill="1"/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right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right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colors>
    <mruColors>
      <color rgb="FFFF7D7D"/>
      <color rgb="FFFFFF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tabSelected="1" topLeftCell="A63" zoomScaleNormal="100" workbookViewId="0">
      <selection activeCell="B7" sqref="B7:B9"/>
    </sheetView>
  </sheetViews>
  <sheetFormatPr defaultRowHeight="15.75" x14ac:dyDescent="0.25"/>
  <cols>
    <col min="1" max="1" width="5.625" style="2" customWidth="1"/>
    <col min="2" max="2" width="43.125" style="1" customWidth="1"/>
    <col min="3" max="3" width="17.625" style="1" customWidth="1"/>
    <col min="4" max="4" width="17.375" style="1" customWidth="1"/>
    <col min="5" max="5" width="16.625" style="1" customWidth="1"/>
    <col min="6" max="6" width="17.625" style="1" customWidth="1"/>
    <col min="7" max="8" width="17.375" style="1" customWidth="1"/>
    <col min="9" max="9" width="20.125" style="2" customWidth="1"/>
    <col min="10" max="16384" width="9" style="2"/>
  </cols>
  <sheetData>
    <row r="1" spans="1:14" x14ac:dyDescent="0.25">
      <c r="H1" s="21" t="s">
        <v>185</v>
      </c>
      <c r="I1" s="21"/>
    </row>
    <row r="3" spans="1:14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</row>
    <row r="4" spans="1:14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</row>
    <row r="5" spans="1:14" x14ac:dyDescent="0.25">
      <c r="A5" s="28" t="s">
        <v>200</v>
      </c>
      <c r="B5" s="28"/>
      <c r="C5" s="28"/>
      <c r="D5" s="28"/>
      <c r="E5" s="28"/>
      <c r="F5" s="28"/>
      <c r="G5" s="28"/>
      <c r="H5" s="28"/>
      <c r="I5" s="28"/>
    </row>
    <row r="7" spans="1:14" ht="15.75" customHeight="1" x14ac:dyDescent="0.25">
      <c r="A7" s="18" t="s">
        <v>199</v>
      </c>
      <c r="B7" s="25" t="s">
        <v>2</v>
      </c>
      <c r="C7" s="22" t="s">
        <v>88</v>
      </c>
      <c r="D7" s="24"/>
      <c r="E7" s="24"/>
      <c r="F7" s="24"/>
      <c r="G7" s="24"/>
      <c r="H7" s="23"/>
      <c r="I7" s="18" t="s">
        <v>91</v>
      </c>
    </row>
    <row r="8" spans="1:14" ht="55.5" customHeight="1" x14ac:dyDescent="0.25">
      <c r="A8" s="19"/>
      <c r="B8" s="26"/>
      <c r="C8" s="22" t="s">
        <v>89</v>
      </c>
      <c r="D8" s="23"/>
      <c r="E8" s="22" t="s">
        <v>87</v>
      </c>
      <c r="F8" s="23"/>
      <c r="G8" s="22" t="s">
        <v>90</v>
      </c>
      <c r="H8" s="23"/>
      <c r="I8" s="19"/>
    </row>
    <row r="9" spans="1:14" ht="63" x14ac:dyDescent="0.25">
      <c r="A9" s="20"/>
      <c r="B9" s="27"/>
      <c r="C9" s="16" t="s">
        <v>93</v>
      </c>
      <c r="D9" s="16" t="s">
        <v>92</v>
      </c>
      <c r="E9" s="16" t="s">
        <v>93</v>
      </c>
      <c r="F9" s="16" t="s">
        <v>92</v>
      </c>
      <c r="G9" s="16" t="s">
        <v>93</v>
      </c>
      <c r="H9" s="16" t="s">
        <v>92</v>
      </c>
      <c r="I9" s="20"/>
    </row>
    <row r="10" spans="1:14" x14ac:dyDescent="0.25">
      <c r="A10" s="11">
        <v>1</v>
      </c>
      <c r="B10" s="11" t="s">
        <v>186</v>
      </c>
      <c r="C10" s="16" t="s">
        <v>187</v>
      </c>
      <c r="D10" s="16" t="s">
        <v>188</v>
      </c>
      <c r="E10" s="16" t="s">
        <v>189</v>
      </c>
      <c r="F10" s="16" t="s">
        <v>190</v>
      </c>
      <c r="G10" s="16" t="s">
        <v>191</v>
      </c>
      <c r="H10" s="16" t="s">
        <v>192</v>
      </c>
      <c r="I10" s="16" t="s">
        <v>198</v>
      </c>
    </row>
    <row r="11" spans="1:14" x14ac:dyDescent="0.25">
      <c r="A11" s="17">
        <v>1</v>
      </c>
      <c r="B11" s="8" t="s">
        <v>47</v>
      </c>
      <c r="C11" s="9">
        <v>1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14" x14ac:dyDescent="0.25">
      <c r="A12" s="17">
        <v>2</v>
      </c>
      <c r="B12" s="8" t="s">
        <v>18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3"/>
      <c r="K12" s="4"/>
      <c r="L12" s="3"/>
      <c r="N12" s="3"/>
    </row>
    <row r="13" spans="1:14" x14ac:dyDescent="0.25">
      <c r="A13" s="17">
        <v>3</v>
      </c>
      <c r="B13" s="8" t="s">
        <v>51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14" x14ac:dyDescent="0.25">
      <c r="A14" s="17">
        <v>4</v>
      </c>
      <c r="B14" s="8" t="s">
        <v>55</v>
      </c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14" x14ac:dyDescent="0.25">
      <c r="A15" s="17">
        <v>5</v>
      </c>
      <c r="B15" s="8" t="s">
        <v>56</v>
      </c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14" x14ac:dyDescent="0.25">
      <c r="A16" s="17">
        <v>6</v>
      </c>
      <c r="B16" s="8" t="s">
        <v>59</v>
      </c>
      <c r="C16" s="9">
        <v>1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1:13" x14ac:dyDescent="0.25">
      <c r="A17" s="17">
        <v>7</v>
      </c>
      <c r="B17" s="8" t="s">
        <v>7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1:13" x14ac:dyDescent="0.25">
      <c r="A18" s="17">
        <v>8</v>
      </c>
      <c r="B18" s="8" t="s">
        <v>10</v>
      </c>
      <c r="C18" s="9">
        <v>1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1:13" x14ac:dyDescent="0.25">
      <c r="A19" s="17">
        <v>9</v>
      </c>
      <c r="B19" s="8" t="s">
        <v>12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1:13" x14ac:dyDescent="0.25">
      <c r="A20" s="17">
        <v>10</v>
      </c>
      <c r="B20" s="8" t="s">
        <v>35</v>
      </c>
      <c r="C20" s="9">
        <v>1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1:13" x14ac:dyDescent="0.25">
      <c r="A21" s="17">
        <v>11</v>
      </c>
      <c r="B21" s="8" t="s">
        <v>17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1:13" x14ac:dyDescent="0.25">
      <c r="A22" s="17">
        <v>12</v>
      </c>
      <c r="B22" s="8" t="s">
        <v>23</v>
      </c>
      <c r="C22" s="9">
        <v>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M22" s="7"/>
    </row>
    <row r="23" spans="1:13" x14ac:dyDescent="0.25">
      <c r="A23" s="17">
        <v>13</v>
      </c>
      <c r="B23" s="8" t="s">
        <v>63</v>
      </c>
      <c r="C23" s="9">
        <v>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1:13" x14ac:dyDescent="0.25">
      <c r="A24" s="17">
        <v>14</v>
      </c>
      <c r="B24" s="8" t="s">
        <v>29</v>
      </c>
      <c r="C24" s="9">
        <v>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1:13" x14ac:dyDescent="0.25">
      <c r="A25" s="17">
        <v>15</v>
      </c>
      <c r="B25" s="8" t="s">
        <v>36</v>
      </c>
      <c r="C25" s="9">
        <v>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1:13" x14ac:dyDescent="0.25">
      <c r="A26" s="17">
        <v>16</v>
      </c>
      <c r="B26" s="8" t="s">
        <v>37</v>
      </c>
      <c r="C26" s="9">
        <v>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1:13" x14ac:dyDescent="0.25">
      <c r="A27" s="17">
        <v>17</v>
      </c>
      <c r="B27" s="8" t="s">
        <v>41</v>
      </c>
      <c r="C27" s="9">
        <v>1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1:13" x14ac:dyDescent="0.25">
      <c r="A28" s="17">
        <v>18</v>
      </c>
      <c r="B28" s="8" t="s">
        <v>61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1:13" x14ac:dyDescent="0.25">
      <c r="A29" s="17">
        <v>19</v>
      </c>
      <c r="B29" s="8" t="s">
        <v>66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1:13" x14ac:dyDescent="0.25">
      <c r="A30" s="17">
        <v>20</v>
      </c>
      <c r="B30" s="8" t="s">
        <v>73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1:13" x14ac:dyDescent="0.25">
      <c r="A31" s="17">
        <v>21</v>
      </c>
      <c r="B31" s="8" t="s">
        <v>83</v>
      </c>
      <c r="C31" s="9">
        <v>1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1:13" x14ac:dyDescent="0.25">
      <c r="A32" s="17">
        <v>22</v>
      </c>
      <c r="B32" s="8" t="s">
        <v>54</v>
      </c>
      <c r="C32" s="9">
        <v>1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1:9" x14ac:dyDescent="0.25">
      <c r="A33" s="17">
        <v>23</v>
      </c>
      <c r="B33" s="8" t="s">
        <v>46</v>
      </c>
      <c r="C33" s="9">
        <v>1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1:9" x14ac:dyDescent="0.25">
      <c r="A34" s="17">
        <v>24</v>
      </c>
      <c r="B34" s="8" t="s">
        <v>22</v>
      </c>
      <c r="C34" s="9">
        <v>1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1:9" x14ac:dyDescent="0.25">
      <c r="A35" s="17">
        <v>25</v>
      </c>
      <c r="B35" s="8" t="s">
        <v>60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</row>
    <row r="36" spans="1:9" x14ac:dyDescent="0.25">
      <c r="A36" s="17">
        <v>26</v>
      </c>
      <c r="B36" s="8" t="s">
        <v>82</v>
      </c>
      <c r="C36" s="9">
        <v>1</v>
      </c>
      <c r="D36" s="9">
        <v>1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</row>
    <row r="37" spans="1:9" x14ac:dyDescent="0.25">
      <c r="A37" s="17">
        <v>27</v>
      </c>
      <c r="B37" s="8" t="s">
        <v>3</v>
      </c>
      <c r="C37" s="9">
        <v>1</v>
      </c>
      <c r="D37" s="9">
        <v>0.92</v>
      </c>
      <c r="E37" s="9">
        <v>1</v>
      </c>
      <c r="F37" s="9">
        <v>1</v>
      </c>
      <c r="G37" s="9">
        <v>1</v>
      </c>
      <c r="H37" s="9">
        <v>1</v>
      </c>
      <c r="I37" s="9">
        <v>0.99992983769119226</v>
      </c>
    </row>
    <row r="38" spans="1:9" x14ac:dyDescent="0.25">
      <c r="A38" s="17">
        <v>28</v>
      </c>
      <c r="B38" s="8" t="s">
        <v>28</v>
      </c>
      <c r="C38" s="9">
        <v>1</v>
      </c>
      <c r="D38" s="9">
        <v>0.96</v>
      </c>
      <c r="E38" s="9">
        <v>1</v>
      </c>
      <c r="F38" s="9">
        <v>1</v>
      </c>
      <c r="G38" s="9">
        <v>0.99989888265331917</v>
      </c>
      <c r="H38" s="9">
        <v>1</v>
      </c>
      <c r="I38" s="9">
        <v>0.99988327302439595</v>
      </c>
    </row>
    <row r="39" spans="1:9" x14ac:dyDescent="0.25">
      <c r="A39" s="17">
        <v>29</v>
      </c>
      <c r="B39" s="8" t="s">
        <v>85</v>
      </c>
      <c r="C39" s="9">
        <v>0.93220338983050843</v>
      </c>
      <c r="D39" s="9">
        <v>0.78666666666666663</v>
      </c>
      <c r="E39" s="9">
        <v>1</v>
      </c>
      <c r="F39" s="9">
        <v>1</v>
      </c>
      <c r="G39" s="9">
        <v>1</v>
      </c>
      <c r="H39" s="9">
        <v>1</v>
      </c>
      <c r="I39" s="9">
        <v>0.99983013707937696</v>
      </c>
    </row>
    <row r="40" spans="1:9" x14ac:dyDescent="0.25">
      <c r="A40" s="17">
        <v>30</v>
      </c>
      <c r="B40" s="8" t="s">
        <v>20</v>
      </c>
      <c r="C40" s="9">
        <v>1</v>
      </c>
      <c r="D40" s="9">
        <v>0.90666666666666662</v>
      </c>
      <c r="E40" s="9">
        <v>1</v>
      </c>
      <c r="F40" s="9">
        <v>1</v>
      </c>
      <c r="G40" s="9">
        <v>1</v>
      </c>
      <c r="H40" s="9">
        <v>1</v>
      </c>
      <c r="I40" s="9">
        <v>0.99981356203057581</v>
      </c>
    </row>
    <row r="41" spans="1:9" x14ac:dyDescent="0.25">
      <c r="A41" s="17">
        <v>31</v>
      </c>
      <c r="B41" s="8" t="s">
        <v>32</v>
      </c>
      <c r="C41" s="9">
        <v>1</v>
      </c>
      <c r="D41" s="9">
        <v>1</v>
      </c>
      <c r="E41" s="9">
        <v>1</v>
      </c>
      <c r="F41" s="9">
        <v>1</v>
      </c>
      <c r="G41" s="9">
        <v>0.99940529289325009</v>
      </c>
      <c r="H41" s="9">
        <v>1</v>
      </c>
      <c r="I41" s="9">
        <v>0.99973013088652007</v>
      </c>
    </row>
    <row r="42" spans="1:9" x14ac:dyDescent="0.25">
      <c r="A42" s="17">
        <v>32</v>
      </c>
      <c r="B42" s="8" t="s">
        <v>64</v>
      </c>
      <c r="C42" s="9">
        <v>1</v>
      </c>
      <c r="D42" s="9">
        <v>0.96</v>
      </c>
      <c r="E42" s="9">
        <v>1</v>
      </c>
      <c r="F42" s="9">
        <v>1</v>
      </c>
      <c r="G42" s="9">
        <v>0.99904015357542797</v>
      </c>
      <c r="H42" s="9">
        <v>1</v>
      </c>
      <c r="I42" s="9">
        <v>0.99948302602102357</v>
      </c>
    </row>
    <row r="43" spans="1:9" x14ac:dyDescent="0.25">
      <c r="A43" s="17">
        <v>33</v>
      </c>
      <c r="B43" s="8" t="s">
        <v>39</v>
      </c>
      <c r="C43" s="9">
        <v>1</v>
      </c>
      <c r="D43" s="9">
        <v>1</v>
      </c>
      <c r="E43" s="9">
        <v>1</v>
      </c>
      <c r="F43" s="9">
        <v>1</v>
      </c>
      <c r="G43" s="9">
        <v>0.99875073486184596</v>
      </c>
      <c r="H43" s="9">
        <v>1</v>
      </c>
      <c r="I43" s="9">
        <v>0.99942805235003196</v>
      </c>
    </row>
    <row r="44" spans="1:9" x14ac:dyDescent="0.25">
      <c r="A44" s="17">
        <v>34</v>
      </c>
      <c r="B44" s="8" t="s">
        <v>8</v>
      </c>
      <c r="C44" s="9">
        <v>1</v>
      </c>
      <c r="D44" s="9">
        <v>1</v>
      </c>
      <c r="E44" s="9">
        <v>1</v>
      </c>
      <c r="F44" s="9">
        <v>1</v>
      </c>
      <c r="G44" s="9">
        <v>0.99940529289325009</v>
      </c>
      <c r="H44" s="9">
        <v>0.99903697996918339</v>
      </c>
      <c r="I44" s="9">
        <v>0.9992118429168666</v>
      </c>
    </row>
    <row r="45" spans="1:9" x14ac:dyDescent="0.25">
      <c r="A45" s="17">
        <v>35</v>
      </c>
      <c r="B45" s="8" t="s">
        <v>9</v>
      </c>
      <c r="C45" s="9">
        <v>1</v>
      </c>
      <c r="D45" s="9">
        <v>0.82666666666666666</v>
      </c>
      <c r="E45" s="9">
        <v>1</v>
      </c>
      <c r="F45" s="9">
        <v>1</v>
      </c>
      <c r="G45" s="9">
        <v>1</v>
      </c>
      <c r="H45" s="9">
        <v>1</v>
      </c>
      <c r="I45" s="9">
        <v>0.99917591125198102</v>
      </c>
    </row>
    <row r="46" spans="1:9" x14ac:dyDescent="0.25">
      <c r="A46" s="17">
        <v>36</v>
      </c>
      <c r="B46" s="8" t="s">
        <v>67</v>
      </c>
      <c r="C46" s="9">
        <v>1</v>
      </c>
      <c r="D46" s="9">
        <v>0.96</v>
      </c>
      <c r="E46" s="9">
        <v>1</v>
      </c>
      <c r="F46" s="9">
        <v>1</v>
      </c>
      <c r="G46" s="9">
        <v>0.99980826382897137</v>
      </c>
      <c r="H46" s="9">
        <v>0.9987580725285643</v>
      </c>
      <c r="I46" s="9">
        <v>0.9991175043021665</v>
      </c>
    </row>
    <row r="47" spans="1:9" x14ac:dyDescent="0.25">
      <c r="A47" s="17">
        <v>37</v>
      </c>
      <c r="B47" s="8" t="s">
        <v>65</v>
      </c>
      <c r="C47" s="9">
        <v>1</v>
      </c>
      <c r="D47" s="9">
        <v>1</v>
      </c>
      <c r="E47" s="9">
        <v>1</v>
      </c>
      <c r="F47" s="9">
        <v>1</v>
      </c>
      <c r="G47" s="9">
        <v>1</v>
      </c>
      <c r="H47" s="9">
        <v>0.99479166666666663</v>
      </c>
      <c r="I47" s="9">
        <v>0.99742710120068612</v>
      </c>
    </row>
    <row r="48" spans="1:9" x14ac:dyDescent="0.25">
      <c r="A48" s="17">
        <v>38</v>
      </c>
      <c r="B48" s="8" t="s">
        <v>38</v>
      </c>
      <c r="C48" s="9">
        <v>1</v>
      </c>
      <c r="D48" s="9">
        <v>1</v>
      </c>
      <c r="E48" s="9">
        <v>1</v>
      </c>
      <c r="F48" s="9">
        <v>1</v>
      </c>
      <c r="G48" s="9">
        <v>0.99775505113494634</v>
      </c>
      <c r="H48" s="9">
        <v>0.99594284072957062</v>
      </c>
      <c r="I48" s="9">
        <v>0.99679216288897421</v>
      </c>
    </row>
    <row r="49" spans="1:9" x14ac:dyDescent="0.25">
      <c r="A49" s="17">
        <v>39</v>
      </c>
      <c r="B49" s="8" t="s">
        <v>49</v>
      </c>
      <c r="C49" s="9">
        <v>1</v>
      </c>
      <c r="D49" s="9">
        <v>0.57333333333333336</v>
      </c>
      <c r="E49" s="9">
        <v>1</v>
      </c>
      <c r="F49" s="9">
        <v>1</v>
      </c>
      <c r="G49" s="9">
        <v>0.99647741400745959</v>
      </c>
      <c r="H49" s="9">
        <v>0.99737532808398954</v>
      </c>
      <c r="I49" s="9">
        <v>0.99662334895611415</v>
      </c>
    </row>
    <row r="50" spans="1:9" x14ac:dyDescent="0.25">
      <c r="A50" s="17">
        <v>40</v>
      </c>
      <c r="B50" s="8" t="s">
        <v>42</v>
      </c>
      <c r="C50" s="9">
        <v>1</v>
      </c>
      <c r="D50" s="9">
        <v>1</v>
      </c>
      <c r="E50" s="9">
        <v>1</v>
      </c>
      <c r="F50" s="9">
        <v>1</v>
      </c>
      <c r="G50" s="9">
        <v>0.99755201958384332</v>
      </c>
      <c r="H50" s="9">
        <v>0.9936575052854123</v>
      </c>
      <c r="I50" s="9">
        <v>0.99559066691162956</v>
      </c>
    </row>
    <row r="51" spans="1:9" x14ac:dyDescent="0.25">
      <c r="A51" s="17">
        <v>41</v>
      </c>
      <c r="B51" s="8" t="s">
        <v>19</v>
      </c>
      <c r="C51" s="9">
        <v>1</v>
      </c>
      <c r="D51" s="9">
        <v>0.96</v>
      </c>
      <c r="E51" s="9">
        <v>1</v>
      </c>
      <c r="F51" s="9">
        <v>1</v>
      </c>
      <c r="G51" s="9">
        <v>0.99122807017543857</v>
      </c>
      <c r="H51" s="9">
        <v>1</v>
      </c>
      <c r="I51" s="9">
        <v>0.99510489510489508</v>
      </c>
    </row>
    <row r="52" spans="1:9" x14ac:dyDescent="0.25">
      <c r="A52" s="17">
        <v>42</v>
      </c>
      <c r="B52" s="8" t="s">
        <v>13</v>
      </c>
      <c r="C52" s="9">
        <v>1</v>
      </c>
      <c r="D52" s="9">
        <v>1</v>
      </c>
      <c r="E52" s="9">
        <v>1</v>
      </c>
      <c r="F52" s="9">
        <v>1</v>
      </c>
      <c r="G52" s="9">
        <v>0.99905168326220961</v>
      </c>
      <c r="H52" s="9">
        <v>0.98976248976248982</v>
      </c>
      <c r="I52" s="9">
        <v>0.99413341058883176</v>
      </c>
    </row>
    <row r="53" spans="1:9" x14ac:dyDescent="0.25">
      <c r="A53" s="17">
        <v>43</v>
      </c>
      <c r="B53" s="8" t="s">
        <v>11</v>
      </c>
      <c r="C53" s="9">
        <v>1</v>
      </c>
      <c r="D53" s="9">
        <v>1</v>
      </c>
      <c r="E53" s="9">
        <v>1</v>
      </c>
      <c r="F53" s="9">
        <v>1</v>
      </c>
      <c r="G53" s="9">
        <v>0.99079666379062414</v>
      </c>
      <c r="H53" s="9">
        <v>0.99552906110283157</v>
      </c>
      <c r="I53" s="9">
        <v>0.99347002742588486</v>
      </c>
    </row>
    <row r="54" spans="1:9" x14ac:dyDescent="0.25">
      <c r="A54" s="17">
        <v>44</v>
      </c>
      <c r="B54" s="8" t="s">
        <v>72</v>
      </c>
      <c r="C54" s="9">
        <v>1</v>
      </c>
      <c r="D54" s="9">
        <v>0.96</v>
      </c>
      <c r="E54" s="9">
        <v>1</v>
      </c>
      <c r="F54" s="9">
        <v>1</v>
      </c>
      <c r="G54" s="9">
        <v>0.98296712655424967</v>
      </c>
      <c r="H54" s="9">
        <v>0.99632244777875845</v>
      </c>
      <c r="I54" s="9">
        <v>0.99001793652031511</v>
      </c>
    </row>
    <row r="55" spans="1:9" x14ac:dyDescent="0.25">
      <c r="A55" s="17">
        <v>45</v>
      </c>
      <c r="B55" s="8" t="s">
        <v>16</v>
      </c>
      <c r="C55" s="9">
        <v>1</v>
      </c>
      <c r="D55" s="9">
        <v>0.96</v>
      </c>
      <c r="E55" s="9">
        <v>1</v>
      </c>
      <c r="F55" s="9">
        <v>1</v>
      </c>
      <c r="G55" s="9">
        <v>0.98359535201640469</v>
      </c>
      <c r="H55" s="9">
        <v>0.99335891381345931</v>
      </c>
      <c r="I55" s="9">
        <v>0.98880067301119934</v>
      </c>
    </row>
    <row r="56" spans="1:9" x14ac:dyDescent="0.25">
      <c r="A56" s="17">
        <v>46</v>
      </c>
      <c r="B56" s="8" t="s">
        <v>71</v>
      </c>
      <c r="C56" s="9">
        <v>1</v>
      </c>
      <c r="D56" s="9">
        <v>1</v>
      </c>
      <c r="E56" s="9">
        <v>1</v>
      </c>
      <c r="F56" s="9">
        <v>1</v>
      </c>
      <c r="G56" s="9">
        <v>0.99844054580896691</v>
      </c>
      <c r="H56" s="9">
        <v>0.97755331088664421</v>
      </c>
      <c r="I56" s="9">
        <v>0.9873500805537323</v>
      </c>
    </row>
    <row r="57" spans="1:9" x14ac:dyDescent="0.25">
      <c r="A57" s="17">
        <v>47</v>
      </c>
      <c r="B57" s="8" t="s">
        <v>80</v>
      </c>
      <c r="C57" s="9">
        <v>1</v>
      </c>
      <c r="D57" s="9">
        <v>1</v>
      </c>
      <c r="E57" s="9">
        <v>1</v>
      </c>
      <c r="F57" s="9">
        <v>1</v>
      </c>
      <c r="G57" s="9">
        <v>0.97300944669365719</v>
      </c>
      <c r="H57" s="9">
        <v>0.99184149184149184</v>
      </c>
      <c r="I57" s="9">
        <v>0.98389021479713601</v>
      </c>
    </row>
    <row r="58" spans="1:9" x14ac:dyDescent="0.25">
      <c r="A58" s="17">
        <v>48</v>
      </c>
      <c r="B58" s="8" t="s">
        <v>68</v>
      </c>
      <c r="C58" s="9">
        <v>1</v>
      </c>
      <c r="D58" s="9">
        <v>1</v>
      </c>
      <c r="E58" s="9">
        <v>1</v>
      </c>
      <c r="F58" s="9">
        <v>1</v>
      </c>
      <c r="G58" s="9">
        <v>0.97527472527472525</v>
      </c>
      <c r="H58" s="9">
        <v>0.98601398601398604</v>
      </c>
      <c r="I58" s="9">
        <v>0.98167752442996747</v>
      </c>
    </row>
    <row r="59" spans="1:9" x14ac:dyDescent="0.25">
      <c r="A59" s="17">
        <v>49</v>
      </c>
      <c r="B59" s="8" t="s">
        <v>40</v>
      </c>
      <c r="C59" s="9">
        <v>1</v>
      </c>
      <c r="D59" s="9">
        <v>1</v>
      </c>
      <c r="E59" s="9">
        <v>1</v>
      </c>
      <c r="F59" s="9">
        <v>1</v>
      </c>
      <c r="G59" s="9">
        <v>1</v>
      </c>
      <c r="H59" s="9">
        <v>0.96490909090909094</v>
      </c>
      <c r="I59" s="9">
        <v>0.98126456122184835</v>
      </c>
    </row>
    <row r="60" spans="1:9" x14ac:dyDescent="0.25">
      <c r="A60" s="17">
        <v>50</v>
      </c>
      <c r="B60" s="8" t="s">
        <v>45</v>
      </c>
      <c r="C60" s="9">
        <v>1</v>
      </c>
      <c r="D60" s="9">
        <v>0.7466666666666667</v>
      </c>
      <c r="E60" s="9">
        <v>1</v>
      </c>
      <c r="F60" s="9">
        <v>1</v>
      </c>
      <c r="G60" s="9">
        <v>1</v>
      </c>
      <c r="H60" s="9">
        <v>0.96540404040404038</v>
      </c>
      <c r="I60" s="9">
        <v>0.97929386779930983</v>
      </c>
    </row>
    <row r="61" spans="1:9" x14ac:dyDescent="0.25">
      <c r="A61" s="17">
        <v>51</v>
      </c>
      <c r="B61" s="8" t="s">
        <v>30</v>
      </c>
      <c r="C61" s="9">
        <v>1</v>
      </c>
      <c r="D61" s="9">
        <v>1</v>
      </c>
      <c r="E61" s="9">
        <v>1</v>
      </c>
      <c r="F61" s="9">
        <v>1</v>
      </c>
      <c r="G61" s="9">
        <v>0.9848516874515606</v>
      </c>
      <c r="H61" s="9">
        <v>0.97024461482292812</v>
      </c>
      <c r="I61" s="9">
        <v>0.97712874825379292</v>
      </c>
    </row>
    <row r="62" spans="1:9" x14ac:dyDescent="0.25">
      <c r="A62" s="17">
        <v>52</v>
      </c>
      <c r="B62" s="8" t="s">
        <v>26</v>
      </c>
      <c r="C62" s="9">
        <v>1</v>
      </c>
      <c r="D62" s="9">
        <v>1</v>
      </c>
      <c r="E62" s="9">
        <v>1</v>
      </c>
      <c r="F62" s="9">
        <v>1</v>
      </c>
      <c r="G62" s="9">
        <v>0.95988132094943246</v>
      </c>
      <c r="H62" s="9">
        <v>0.98412433155080214</v>
      </c>
      <c r="I62" s="9">
        <v>0.97295201741568005</v>
      </c>
    </row>
    <row r="63" spans="1:9" x14ac:dyDescent="0.25">
      <c r="A63" s="17">
        <v>53</v>
      </c>
      <c r="B63" s="8" t="s">
        <v>14</v>
      </c>
      <c r="C63" s="9">
        <v>1</v>
      </c>
      <c r="D63" s="9">
        <v>0.92</v>
      </c>
      <c r="E63" s="9">
        <v>1</v>
      </c>
      <c r="F63" s="9">
        <v>1</v>
      </c>
      <c r="G63" s="9">
        <v>1</v>
      </c>
      <c r="H63" s="9">
        <v>0.94393939393939397</v>
      </c>
      <c r="I63" s="9">
        <v>0.96893063583815031</v>
      </c>
    </row>
    <row r="64" spans="1:9" x14ac:dyDescent="0.25">
      <c r="A64" s="17">
        <v>54</v>
      </c>
      <c r="B64" s="8" t="s">
        <v>4</v>
      </c>
      <c r="C64" s="9">
        <v>1</v>
      </c>
      <c r="D64" s="9">
        <v>1</v>
      </c>
      <c r="E64" s="9">
        <v>1</v>
      </c>
      <c r="F64" s="9">
        <v>1</v>
      </c>
      <c r="G64" s="9">
        <v>0.99044486215538852</v>
      </c>
      <c r="H64" s="9">
        <v>0.94954004329004327</v>
      </c>
      <c r="I64" s="9">
        <v>0.96884422110552759</v>
      </c>
    </row>
    <row r="65" spans="1:9" x14ac:dyDescent="0.25">
      <c r="A65" s="17">
        <v>55</v>
      </c>
      <c r="B65" s="8" t="s">
        <v>53</v>
      </c>
      <c r="C65" s="9">
        <v>1</v>
      </c>
      <c r="D65" s="9">
        <v>1</v>
      </c>
      <c r="E65" s="9">
        <v>1</v>
      </c>
      <c r="F65" s="9">
        <v>1</v>
      </c>
      <c r="G65" s="9">
        <v>0.99573793240162556</v>
      </c>
      <c r="H65" s="9">
        <v>0.94204759458996745</v>
      </c>
      <c r="I65" s="9">
        <v>0.96716077537058154</v>
      </c>
    </row>
    <row r="66" spans="1:9" x14ac:dyDescent="0.25">
      <c r="A66" s="17">
        <v>56</v>
      </c>
      <c r="B66" s="8" t="s">
        <v>27</v>
      </c>
      <c r="C66" s="9">
        <v>1</v>
      </c>
      <c r="D66" s="9">
        <v>1</v>
      </c>
      <c r="E66" s="9">
        <v>1</v>
      </c>
      <c r="F66" s="9">
        <v>1</v>
      </c>
      <c r="G66" s="9">
        <v>0.9682017543859649</v>
      </c>
      <c r="H66" s="9">
        <v>0.95328282828282829</v>
      </c>
      <c r="I66" s="9">
        <v>0.96120831957741826</v>
      </c>
    </row>
    <row r="67" spans="1:9" x14ac:dyDescent="0.25">
      <c r="A67" s="17">
        <v>57</v>
      </c>
      <c r="B67" s="8" t="s">
        <v>48</v>
      </c>
      <c r="C67" s="9">
        <v>1</v>
      </c>
      <c r="D67" s="9">
        <v>1</v>
      </c>
      <c r="E67" s="9">
        <v>1</v>
      </c>
      <c r="F67" s="9">
        <v>1</v>
      </c>
      <c r="G67" s="9">
        <v>0.96577107103422888</v>
      </c>
      <c r="H67" s="9">
        <v>0.94638694638694643</v>
      </c>
      <c r="I67" s="9">
        <v>0.95556436091927999</v>
      </c>
    </row>
    <row r="68" spans="1:9" x14ac:dyDescent="0.25">
      <c r="A68" s="17">
        <v>58</v>
      </c>
      <c r="B68" s="8" t="s">
        <v>43</v>
      </c>
      <c r="C68" s="9">
        <v>1</v>
      </c>
      <c r="D68" s="9">
        <v>1</v>
      </c>
      <c r="E68" s="9">
        <v>1</v>
      </c>
      <c r="F68" s="9">
        <v>1</v>
      </c>
      <c r="G68" s="9">
        <v>0.93201754385964908</v>
      </c>
      <c r="H68" s="9">
        <v>0.9741950757575758</v>
      </c>
      <c r="I68" s="9">
        <v>0.95551956142536754</v>
      </c>
    </row>
    <row r="69" spans="1:9" x14ac:dyDescent="0.25">
      <c r="A69" s="17">
        <v>59</v>
      </c>
      <c r="B69" s="8" t="s">
        <v>5</v>
      </c>
      <c r="C69" s="9">
        <v>1</v>
      </c>
      <c r="D69" s="9">
        <v>1</v>
      </c>
      <c r="E69" s="9">
        <v>1</v>
      </c>
      <c r="F69" s="9">
        <v>1</v>
      </c>
      <c r="G69" s="9">
        <v>0.95260539408222045</v>
      </c>
      <c r="H69" s="9">
        <v>0.93374038896426959</v>
      </c>
      <c r="I69" s="9">
        <v>0.94353782013103038</v>
      </c>
    </row>
    <row r="70" spans="1:9" x14ac:dyDescent="0.25">
      <c r="A70" s="17">
        <v>60</v>
      </c>
      <c r="B70" s="8" t="s">
        <v>79</v>
      </c>
      <c r="C70" s="9">
        <v>1</v>
      </c>
      <c r="D70" s="9">
        <v>1</v>
      </c>
      <c r="E70" s="9">
        <v>1</v>
      </c>
      <c r="F70" s="9">
        <v>1</v>
      </c>
      <c r="G70" s="9">
        <v>0.9466186834607887</v>
      </c>
      <c r="H70" s="9">
        <v>0.92871017871017869</v>
      </c>
      <c r="I70" s="9">
        <v>0.93734448437931983</v>
      </c>
    </row>
    <row r="71" spans="1:9" x14ac:dyDescent="0.25">
      <c r="A71" s="17">
        <v>61</v>
      </c>
      <c r="B71" s="8" t="s">
        <v>76</v>
      </c>
      <c r="C71" s="9">
        <v>1</v>
      </c>
      <c r="D71" s="9">
        <v>0.97333333333333338</v>
      </c>
      <c r="E71" s="9">
        <v>1</v>
      </c>
      <c r="F71" s="9">
        <v>1</v>
      </c>
      <c r="G71" s="9">
        <v>0.97720864661654139</v>
      </c>
      <c r="H71" s="9">
        <v>0.90022997835497831</v>
      </c>
      <c r="I71" s="9">
        <v>0.93618710748574319</v>
      </c>
    </row>
    <row r="72" spans="1:9" x14ac:dyDescent="0.25">
      <c r="A72" s="17">
        <v>62</v>
      </c>
      <c r="B72" s="8" t="s">
        <v>197</v>
      </c>
      <c r="C72" s="9">
        <v>1</v>
      </c>
      <c r="D72" s="9">
        <v>1</v>
      </c>
      <c r="E72" s="9">
        <v>1</v>
      </c>
      <c r="F72" s="9">
        <v>1</v>
      </c>
      <c r="G72" s="9">
        <v>0.9755201958384333</v>
      </c>
      <c r="H72" s="9">
        <v>0.89852008456659616</v>
      </c>
      <c r="I72" s="9">
        <v>0.93606467021862938</v>
      </c>
    </row>
    <row r="73" spans="1:9" x14ac:dyDescent="0.25">
      <c r="A73" s="17">
        <v>63</v>
      </c>
      <c r="B73" s="8" t="s">
        <v>44</v>
      </c>
      <c r="C73" s="9">
        <v>1</v>
      </c>
      <c r="D73" s="9">
        <v>1</v>
      </c>
      <c r="E73" s="9">
        <v>1</v>
      </c>
      <c r="F73" s="9">
        <v>1</v>
      </c>
      <c r="G73" s="9">
        <v>0.9137989203778677</v>
      </c>
      <c r="H73" s="9">
        <v>0.94259906759906764</v>
      </c>
      <c r="I73" s="9">
        <v>0.93009423760234822</v>
      </c>
    </row>
    <row r="74" spans="1:9" x14ac:dyDescent="0.25">
      <c r="A74" s="17">
        <v>64</v>
      </c>
      <c r="B74" s="8" t="s">
        <v>75</v>
      </c>
      <c r="C74" s="9">
        <v>1</v>
      </c>
      <c r="D74" s="9">
        <v>1</v>
      </c>
      <c r="E74" s="9">
        <v>1</v>
      </c>
      <c r="F74" s="9">
        <v>1</v>
      </c>
      <c r="G74" s="9">
        <v>0.93570753230381343</v>
      </c>
      <c r="H74" s="9">
        <v>0.92333514788604609</v>
      </c>
      <c r="I74" s="9">
        <v>0.92959652089876776</v>
      </c>
    </row>
    <row r="75" spans="1:9" x14ac:dyDescent="0.25">
      <c r="A75" s="17">
        <v>65</v>
      </c>
      <c r="B75" s="8" t="s">
        <v>70</v>
      </c>
      <c r="C75" s="9">
        <v>1</v>
      </c>
      <c r="D75" s="9">
        <v>1</v>
      </c>
      <c r="E75" s="9">
        <v>1</v>
      </c>
      <c r="F75" s="9">
        <v>1</v>
      </c>
      <c r="G75" s="9">
        <v>0.87979207277452887</v>
      </c>
      <c r="H75" s="9">
        <v>0.96520763187429859</v>
      </c>
      <c r="I75" s="9">
        <v>0.92731018246027075</v>
      </c>
    </row>
    <row r="76" spans="1:9" x14ac:dyDescent="0.25">
      <c r="A76" s="17">
        <v>66</v>
      </c>
      <c r="B76" s="8" t="s">
        <v>52</v>
      </c>
      <c r="C76" s="9">
        <v>1</v>
      </c>
      <c r="D76" s="9">
        <v>1</v>
      </c>
      <c r="E76" s="9">
        <v>1</v>
      </c>
      <c r="F76" s="9">
        <v>1</v>
      </c>
      <c r="G76" s="9">
        <v>0.90452091767881238</v>
      </c>
      <c r="H76" s="9">
        <v>0.94405594405594406</v>
      </c>
      <c r="I76" s="9">
        <v>0.92661826046655338</v>
      </c>
    </row>
    <row r="77" spans="1:9" x14ac:dyDescent="0.25">
      <c r="A77" s="17">
        <v>67</v>
      </c>
      <c r="B77" s="8" t="s">
        <v>78</v>
      </c>
      <c r="C77" s="9">
        <v>1</v>
      </c>
      <c r="D77" s="9">
        <v>1</v>
      </c>
      <c r="E77" s="9">
        <v>1</v>
      </c>
      <c r="F77" s="9">
        <v>1</v>
      </c>
      <c r="G77" s="9">
        <v>0.90067732622695984</v>
      </c>
      <c r="H77" s="9">
        <v>0.94845607978519375</v>
      </c>
      <c r="I77" s="9">
        <v>0.92660550458715596</v>
      </c>
    </row>
    <row r="78" spans="1:9" x14ac:dyDescent="0.25">
      <c r="A78" s="17">
        <v>68</v>
      </c>
      <c r="B78" s="8" t="s">
        <v>21</v>
      </c>
      <c r="C78" s="9">
        <v>1</v>
      </c>
      <c r="D78" s="9">
        <v>1</v>
      </c>
      <c r="E78" s="9">
        <v>1</v>
      </c>
      <c r="F78" s="9">
        <v>1</v>
      </c>
      <c r="G78" s="9">
        <v>0.96604414261460103</v>
      </c>
      <c r="H78" s="9">
        <v>0.87927663734115347</v>
      </c>
      <c r="I78" s="9">
        <v>0.92107969151670954</v>
      </c>
    </row>
    <row r="79" spans="1:9" x14ac:dyDescent="0.25">
      <c r="A79" s="17">
        <v>69</v>
      </c>
      <c r="B79" s="8" t="s">
        <v>6</v>
      </c>
      <c r="C79" s="9">
        <v>1</v>
      </c>
      <c r="D79" s="9">
        <v>1</v>
      </c>
      <c r="E79" s="9">
        <v>1</v>
      </c>
      <c r="F79" s="9">
        <v>1</v>
      </c>
      <c r="G79" s="9">
        <v>0.89461152882205519</v>
      </c>
      <c r="H79" s="9">
        <v>0.9386363636363636</v>
      </c>
      <c r="I79" s="9">
        <v>0.91895936456774485</v>
      </c>
    </row>
    <row r="80" spans="1:9" x14ac:dyDescent="0.25">
      <c r="A80" s="17">
        <v>70</v>
      </c>
      <c r="B80" s="8" t="s">
        <v>24</v>
      </c>
      <c r="C80" s="9">
        <v>1</v>
      </c>
      <c r="D80" s="9">
        <v>0.88</v>
      </c>
      <c r="E80" s="9">
        <v>1</v>
      </c>
      <c r="F80" s="9">
        <v>1</v>
      </c>
      <c r="G80" s="9">
        <v>0.92028316405047705</v>
      </c>
      <c r="H80" s="9">
        <v>0.91640085061137688</v>
      </c>
      <c r="I80" s="9">
        <v>0.9184537246049661</v>
      </c>
    </row>
    <row r="81" spans="1:9" x14ac:dyDescent="0.25">
      <c r="A81" s="17">
        <v>71</v>
      </c>
      <c r="B81" s="8" t="s">
        <v>62</v>
      </c>
      <c r="C81" s="9">
        <v>1</v>
      </c>
      <c r="D81" s="9">
        <v>0.96</v>
      </c>
      <c r="E81" s="9">
        <v>1</v>
      </c>
      <c r="F81" s="9">
        <v>1</v>
      </c>
      <c r="G81" s="9">
        <v>0.9819172504640441</v>
      </c>
      <c r="H81" s="9">
        <v>0.85851690971144901</v>
      </c>
      <c r="I81" s="9">
        <v>0.91597822783411154</v>
      </c>
    </row>
    <row r="82" spans="1:9" x14ac:dyDescent="0.25">
      <c r="A82" s="17">
        <v>72</v>
      </c>
      <c r="B82" s="8" t="s">
        <v>77</v>
      </c>
      <c r="C82" s="9">
        <v>1</v>
      </c>
      <c r="D82" s="9">
        <v>0.96</v>
      </c>
      <c r="E82" s="9">
        <v>1</v>
      </c>
      <c r="F82" s="9">
        <v>1</v>
      </c>
      <c r="G82" s="9">
        <v>0.95004177109440269</v>
      </c>
      <c r="H82" s="9">
        <v>0.84805194805194806</v>
      </c>
      <c r="I82" s="9">
        <v>0.89631953477695314</v>
      </c>
    </row>
    <row r="83" spans="1:9" x14ac:dyDescent="0.25">
      <c r="A83" s="17">
        <v>73</v>
      </c>
      <c r="B83" s="8" t="s">
        <v>33</v>
      </c>
      <c r="C83" s="9">
        <v>1</v>
      </c>
      <c r="D83" s="9">
        <v>1</v>
      </c>
      <c r="E83" s="9">
        <v>1</v>
      </c>
      <c r="F83" s="9">
        <v>1</v>
      </c>
      <c r="G83" s="9">
        <v>0.84892787524366475</v>
      </c>
      <c r="H83" s="9">
        <v>0.92760942760942766</v>
      </c>
      <c r="I83" s="9">
        <v>0.89480576167612391</v>
      </c>
    </row>
    <row r="84" spans="1:9" x14ac:dyDescent="0.25">
      <c r="A84" s="17">
        <v>74</v>
      </c>
      <c r="B84" s="8" t="s">
        <v>57</v>
      </c>
      <c r="C84" s="9">
        <v>1</v>
      </c>
      <c r="D84" s="9">
        <v>0.82666666666666666</v>
      </c>
      <c r="E84" s="9">
        <v>1</v>
      </c>
      <c r="F84" s="9">
        <v>1</v>
      </c>
      <c r="G84" s="9">
        <v>0.91870687955844665</v>
      </c>
      <c r="H84" s="9">
        <v>0.86867551923731701</v>
      </c>
      <c r="I84" s="9">
        <v>0.89192734427663101</v>
      </c>
    </row>
    <row r="85" spans="1:9" x14ac:dyDescent="0.25">
      <c r="A85" s="17">
        <v>75</v>
      </c>
      <c r="B85" s="8" t="s">
        <v>25</v>
      </c>
      <c r="C85" s="9">
        <v>1</v>
      </c>
      <c r="D85" s="9">
        <v>0.96</v>
      </c>
      <c r="E85" s="9">
        <v>1</v>
      </c>
      <c r="F85" s="9">
        <v>1</v>
      </c>
      <c r="G85" s="9">
        <v>0.87673890608875127</v>
      </c>
      <c r="H85" s="9">
        <v>0.8488057040998217</v>
      </c>
      <c r="I85" s="9">
        <v>0.86209921989738503</v>
      </c>
    </row>
    <row r="86" spans="1:9" x14ac:dyDescent="0.25">
      <c r="A86" s="17">
        <v>76</v>
      </c>
      <c r="B86" s="8" t="s">
        <v>31</v>
      </c>
      <c r="C86" s="9">
        <v>1</v>
      </c>
      <c r="D86" s="9">
        <v>1</v>
      </c>
      <c r="E86" s="9">
        <v>1</v>
      </c>
      <c r="F86" s="9">
        <v>1</v>
      </c>
      <c r="G86" s="9">
        <v>0.78947368421052633</v>
      </c>
      <c r="H86" s="9">
        <v>0.83164983164983164</v>
      </c>
      <c r="I86" s="9">
        <v>0.83505154639175261</v>
      </c>
    </row>
    <row r="87" spans="1:9" x14ac:dyDescent="0.25">
      <c r="A87" s="17">
        <v>77</v>
      </c>
      <c r="B87" s="8" t="s">
        <v>34</v>
      </c>
      <c r="C87" s="9">
        <v>1</v>
      </c>
      <c r="D87" s="9">
        <v>1</v>
      </c>
      <c r="E87" s="9">
        <v>1</v>
      </c>
      <c r="F87" s="9">
        <v>0.6428571428571429</v>
      </c>
      <c r="G87" s="9">
        <v>0.71261487050960737</v>
      </c>
      <c r="H87" s="9">
        <v>0.90692640692640691</v>
      </c>
      <c r="I87" s="9">
        <v>0.825356229448301</v>
      </c>
    </row>
    <row r="88" spans="1:9" x14ac:dyDescent="0.25">
      <c r="A88" s="17">
        <v>78</v>
      </c>
      <c r="B88" s="8" t="s">
        <v>81</v>
      </c>
      <c r="C88" s="9">
        <v>1</v>
      </c>
      <c r="D88" s="9">
        <v>0.88</v>
      </c>
      <c r="E88" s="9">
        <v>1</v>
      </c>
      <c r="F88" s="9">
        <v>0.8571428571428571</v>
      </c>
      <c r="G88" s="9">
        <v>0.95906432748538006</v>
      </c>
      <c r="H88" s="9">
        <v>0.69898989898989894</v>
      </c>
      <c r="I88" s="9">
        <v>0.82388137356919877</v>
      </c>
    </row>
    <row r="89" spans="1:9" x14ac:dyDescent="0.25">
      <c r="A89" s="17">
        <v>79</v>
      </c>
      <c r="B89" s="8" t="s">
        <v>74</v>
      </c>
      <c r="C89" s="9">
        <v>1</v>
      </c>
      <c r="D89" s="9">
        <v>0.96</v>
      </c>
      <c r="E89" s="9">
        <v>1</v>
      </c>
      <c r="F89" s="9">
        <v>1</v>
      </c>
      <c r="G89" s="9">
        <v>0.7807017543859649</v>
      </c>
      <c r="H89" s="9">
        <v>0.79242424242424248</v>
      </c>
      <c r="I89" s="9">
        <v>0.79474505723204991</v>
      </c>
    </row>
    <row r="90" spans="1:9" x14ac:dyDescent="0.25">
      <c r="A90" s="17">
        <v>80</v>
      </c>
      <c r="B90" s="8" t="s">
        <v>84</v>
      </c>
      <c r="C90" s="9">
        <v>1</v>
      </c>
      <c r="D90" s="9">
        <v>1</v>
      </c>
      <c r="E90" s="9">
        <v>1</v>
      </c>
      <c r="F90" s="9">
        <v>1</v>
      </c>
      <c r="G90" s="9">
        <v>0.62781400403664023</v>
      </c>
      <c r="H90" s="9">
        <v>0.91274470367390725</v>
      </c>
      <c r="I90" s="9">
        <v>0.78130941704035872</v>
      </c>
    </row>
    <row r="91" spans="1:9" x14ac:dyDescent="0.25">
      <c r="A91" s="17">
        <v>81</v>
      </c>
      <c r="B91" s="8" t="s">
        <v>15</v>
      </c>
      <c r="C91" s="9">
        <v>1</v>
      </c>
      <c r="D91" s="9">
        <v>0.96</v>
      </c>
      <c r="E91" s="9">
        <v>1</v>
      </c>
      <c r="F91" s="9">
        <v>1</v>
      </c>
      <c r="G91" s="9">
        <v>0.84051036682615632</v>
      </c>
      <c r="H91" s="9">
        <v>0.66988062442607899</v>
      </c>
      <c r="I91" s="9">
        <v>0.75741751720863992</v>
      </c>
    </row>
    <row r="92" spans="1:9" x14ac:dyDescent="0.25">
      <c r="A92" s="17">
        <v>82</v>
      </c>
      <c r="B92" s="8" t="s">
        <v>69</v>
      </c>
      <c r="C92" s="9">
        <v>1</v>
      </c>
      <c r="D92" s="9">
        <v>1</v>
      </c>
      <c r="E92" s="9">
        <v>1</v>
      </c>
      <c r="F92" s="9">
        <v>1</v>
      </c>
      <c r="G92" s="9">
        <v>0.5292397660818714</v>
      </c>
      <c r="H92" s="9">
        <v>0.85303030303030303</v>
      </c>
      <c r="I92" s="9">
        <v>0.71488033298647247</v>
      </c>
    </row>
    <row r="93" spans="1:9" x14ac:dyDescent="0.25">
      <c r="A93" s="17">
        <v>83</v>
      </c>
      <c r="B93" s="8" t="s">
        <v>58</v>
      </c>
      <c r="C93" s="9">
        <v>1</v>
      </c>
      <c r="D93" s="9">
        <v>0.73333333333333328</v>
      </c>
      <c r="E93" s="9">
        <v>1</v>
      </c>
      <c r="F93" s="9">
        <v>1</v>
      </c>
      <c r="G93" s="9">
        <v>0.57025446499130705</v>
      </c>
      <c r="H93" s="9">
        <v>0.38602238602238603</v>
      </c>
      <c r="I93" s="9">
        <v>0.47584558557253565</v>
      </c>
    </row>
    <row r="94" spans="1:9" x14ac:dyDescent="0.25">
      <c r="A94" s="17">
        <v>84</v>
      </c>
      <c r="B94" s="8" t="s">
        <v>86</v>
      </c>
      <c r="C94" s="9">
        <v>0.15254237288135594</v>
      </c>
      <c r="D94" s="9">
        <v>0.54666666666666663</v>
      </c>
      <c r="E94" s="9">
        <v>1</v>
      </c>
      <c r="F94" s="9">
        <v>1</v>
      </c>
      <c r="G94" s="9">
        <v>0</v>
      </c>
      <c r="H94" s="9">
        <v>0.18181818181818182</v>
      </c>
      <c r="I94" s="9">
        <v>0.29602888086642598</v>
      </c>
    </row>
    <row r="95" spans="1:9" x14ac:dyDescent="0.25">
      <c r="A95" s="17">
        <v>85</v>
      </c>
      <c r="B95" s="8" t="s">
        <v>50</v>
      </c>
      <c r="C95" s="9">
        <v>1</v>
      </c>
      <c r="D95" s="9">
        <v>0.52</v>
      </c>
      <c r="E95" s="9">
        <v>1</v>
      </c>
      <c r="F95" s="9">
        <v>1</v>
      </c>
      <c r="G95" s="9">
        <v>9.2007797270955163E-2</v>
      </c>
      <c r="H95" s="9">
        <v>0.37811447811447813</v>
      </c>
      <c r="I95" s="9">
        <v>0.25962383547196344</v>
      </c>
    </row>
    <row r="96" spans="1:9" x14ac:dyDescent="0.25">
      <c r="A96" s="17">
        <v>86</v>
      </c>
      <c r="B96" s="8" t="s">
        <v>195</v>
      </c>
      <c r="C96" s="9">
        <v>0</v>
      </c>
      <c r="D96" s="9">
        <v>0.34666666666666668</v>
      </c>
      <c r="E96" s="9" t="s">
        <v>196</v>
      </c>
      <c r="F96" s="9" t="s">
        <v>196</v>
      </c>
      <c r="G96" s="9" t="s">
        <v>196</v>
      </c>
      <c r="H96" s="9" t="s">
        <v>196</v>
      </c>
      <c r="I96" s="9">
        <v>0.18687500000000001</v>
      </c>
    </row>
    <row r="97" spans="2:8" x14ac:dyDescent="0.25">
      <c r="B97" s="2"/>
      <c r="C97" s="2"/>
      <c r="D97" s="2"/>
      <c r="E97" s="2"/>
      <c r="F97" s="2"/>
      <c r="G97" s="2"/>
      <c r="H97" s="2"/>
    </row>
  </sheetData>
  <sortState ref="B11:I96">
    <sortCondition descending="1" ref="I11:I96"/>
  </sortState>
  <customSheetViews>
    <customSheetView guid="{28B727C4-0430-4525-8634-9CE982BC59FB}" showPageBreaks="1" fitToPage="1">
      <selection activeCell="A9" sqref="A9"/>
      <pageMargins left="0.7" right="0.7" top="0.75" bottom="0.75" header="0.3" footer="0.3"/>
      <pageSetup paperSize="9" scale="70" fitToHeight="0" orientation="landscape" r:id="rId1"/>
      <headerFooter differentFirst="1">
        <oddHeader>&amp;C&amp;P</oddHeader>
      </headerFooter>
    </customSheetView>
    <customSheetView guid="{61E4D1B2-BE3A-474D-90D7-496A9C8C0524}" showPageBreaks="1" fitToPage="1">
      <pageMargins left="0.78740157480314965" right="0.39370078740157483" top="0.78740157480314965" bottom="0.78740157480314965" header="0.51181102362204722" footer="0.51181102362204722"/>
      <pageSetup paperSize="9" scale="74" fitToHeight="0" orientation="landscape" r:id="rId2"/>
      <headerFooter differentFirst="1">
        <oddHeader>&amp;C&amp;P</oddHeader>
      </headerFooter>
    </customSheetView>
    <customSheetView guid="{D9B772CA-13C2-44C5-8F21-642CCDB8BFAE}" fitToPage="1">
      <selection activeCell="G1" sqref="G1:H1"/>
      <pageMargins left="0.7" right="0.7" top="0.75" bottom="0.75" header="0.3" footer="0.3"/>
      <pageSetup paperSize="9" scale="72" fitToHeight="0" orientation="portrait" r:id="rId3"/>
    </customSheetView>
    <customSheetView guid="{8609F18F-73E6-460B-8847-22FF50AF6B1F}" fitToPage="1">
      <pageMargins left="0.78740157480314965" right="0.39370078740157483" top="0.78740157480314965" bottom="0.78740157480314965" header="0.51181102362204722" footer="0.51181102362204722"/>
      <pageSetup paperSize="9" scale="74" fitToHeight="0" orientation="landscape" r:id="rId4"/>
      <headerFooter differentFirst="1">
        <oddHeader>&amp;C&amp;P</oddHeader>
      </headerFooter>
    </customSheetView>
  </customSheetViews>
  <mergeCells count="11">
    <mergeCell ref="A7:A9"/>
    <mergeCell ref="H1:I1"/>
    <mergeCell ref="C8:D8"/>
    <mergeCell ref="E8:F8"/>
    <mergeCell ref="G8:H8"/>
    <mergeCell ref="C7:H7"/>
    <mergeCell ref="B7:B9"/>
    <mergeCell ref="I7:I9"/>
    <mergeCell ref="A3:I3"/>
    <mergeCell ref="A4:I4"/>
    <mergeCell ref="A5:I5"/>
  </mergeCells>
  <pageMargins left="0.7" right="0.7" top="0.75" bottom="0.75" header="0.3" footer="0.3"/>
  <pageSetup paperSize="9" scale="70" fitToHeight="0" orientation="landscape" r:id="rId5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95"/>
  <sheetViews>
    <sheetView zoomScale="99" zoomScaleNormal="99" workbookViewId="0">
      <selection activeCell="D19" sqref="D19"/>
    </sheetView>
  </sheetViews>
  <sheetFormatPr defaultRowHeight="15.75" x14ac:dyDescent="0.25"/>
  <cols>
    <col min="1" max="1" width="9" style="10"/>
    <col min="2" max="2" width="49.125" style="1" customWidth="1"/>
    <col min="3" max="3" width="17.625" style="1" customWidth="1"/>
    <col min="4" max="4" width="17.375" style="1" customWidth="1"/>
    <col min="5" max="5" width="16.625" style="1" customWidth="1"/>
    <col min="6" max="6" width="17.625" style="1" customWidth="1"/>
    <col min="7" max="8" width="17.375" style="1" customWidth="1"/>
    <col min="9" max="9" width="20.125" style="2" customWidth="1"/>
    <col min="10" max="16384" width="9" style="2"/>
  </cols>
  <sheetData>
    <row r="2" spans="1:15" x14ac:dyDescent="0.25">
      <c r="B2" s="28" t="s">
        <v>0</v>
      </c>
      <c r="C2" s="28"/>
      <c r="D2" s="28"/>
      <c r="E2" s="28"/>
      <c r="F2" s="28"/>
      <c r="G2" s="28"/>
      <c r="H2" s="28"/>
      <c r="I2" s="28"/>
    </row>
    <row r="3" spans="1:15" x14ac:dyDescent="0.25">
      <c r="B3" s="28" t="s">
        <v>1</v>
      </c>
      <c r="C3" s="28"/>
      <c r="D3" s="28"/>
      <c r="E3" s="28"/>
      <c r="F3" s="28"/>
      <c r="G3" s="28"/>
      <c r="H3" s="28"/>
      <c r="I3" s="28"/>
    </row>
    <row r="4" spans="1:15" x14ac:dyDescent="0.25">
      <c r="B4" s="28" t="s">
        <v>193</v>
      </c>
      <c r="C4" s="28"/>
      <c r="D4" s="28"/>
      <c r="E4" s="28"/>
      <c r="F4" s="28"/>
      <c r="G4" s="28"/>
      <c r="H4" s="28"/>
      <c r="I4" s="28"/>
    </row>
    <row r="6" spans="1:15" ht="15.75" customHeight="1" x14ac:dyDescent="0.25">
      <c r="A6" s="25" t="s">
        <v>94</v>
      </c>
      <c r="B6" s="18" t="s">
        <v>2</v>
      </c>
      <c r="C6" s="30" t="s">
        <v>88</v>
      </c>
      <c r="D6" s="30"/>
      <c r="E6" s="30"/>
      <c r="F6" s="30"/>
      <c r="G6" s="30"/>
      <c r="H6" s="30"/>
      <c r="I6" s="18" t="s">
        <v>91</v>
      </c>
      <c r="J6" s="29" t="s">
        <v>179</v>
      </c>
      <c r="K6" s="29"/>
      <c r="L6" s="29"/>
      <c r="M6" s="29"/>
      <c r="N6" s="29"/>
      <c r="O6" s="29"/>
    </row>
    <row r="7" spans="1:15" ht="55.5" customHeight="1" x14ac:dyDescent="0.25">
      <c r="A7" s="26"/>
      <c r="B7" s="19"/>
      <c r="C7" s="30" t="s">
        <v>89</v>
      </c>
      <c r="D7" s="30"/>
      <c r="E7" s="30" t="s">
        <v>87</v>
      </c>
      <c r="F7" s="30"/>
      <c r="G7" s="30" t="s">
        <v>90</v>
      </c>
      <c r="H7" s="30"/>
      <c r="I7" s="19"/>
      <c r="J7" s="29" t="s">
        <v>181</v>
      </c>
      <c r="K7" s="29"/>
      <c r="L7" s="29"/>
      <c r="M7" s="29" t="s">
        <v>182</v>
      </c>
      <c r="N7" s="29"/>
      <c r="O7" s="29"/>
    </row>
    <row r="8" spans="1:15" ht="63" x14ac:dyDescent="0.25">
      <c r="A8" s="27"/>
      <c r="B8" s="20"/>
      <c r="C8" s="13" t="s">
        <v>93</v>
      </c>
      <c r="D8" s="13" t="s">
        <v>92</v>
      </c>
      <c r="E8" s="13" t="s">
        <v>93</v>
      </c>
      <c r="F8" s="13" t="s">
        <v>92</v>
      </c>
      <c r="G8" s="13" t="s">
        <v>93</v>
      </c>
      <c r="H8" s="13" t="s">
        <v>92</v>
      </c>
      <c r="I8" s="20"/>
      <c r="J8" s="14" t="s">
        <v>180</v>
      </c>
      <c r="K8" s="14" t="s">
        <v>183</v>
      </c>
      <c r="L8" s="14" t="s">
        <v>184</v>
      </c>
      <c r="M8" s="14" t="s">
        <v>180</v>
      </c>
      <c r="N8" s="14" t="s">
        <v>183</v>
      </c>
      <c r="O8" s="14" t="s">
        <v>184</v>
      </c>
    </row>
    <row r="9" spans="1:15" x14ac:dyDescent="0.25">
      <c r="A9" s="10" t="s">
        <v>141</v>
      </c>
      <c r="B9" s="8" t="s">
        <v>47</v>
      </c>
      <c r="C9" s="9">
        <v>1</v>
      </c>
      <c r="D9" s="9">
        <v>0.92</v>
      </c>
      <c r="E9" s="9">
        <v>1</v>
      </c>
      <c r="F9" s="9">
        <v>1</v>
      </c>
      <c r="G9" s="9">
        <v>0.93539155150445952</v>
      </c>
      <c r="H9" s="9">
        <v>0.96599627560521417</v>
      </c>
      <c r="I9" s="9">
        <f t="shared" ref="I9:I18" si="0">SUM(C9*J9,D9*M9,E9*K9,F9*N9,G9*L9,H9*O9)/SUM(J9:O9)</f>
        <v>0.95110089730997716</v>
      </c>
      <c r="J9" s="2">
        <v>59</v>
      </c>
      <c r="K9" s="2">
        <v>6</v>
      </c>
      <c r="L9" s="12">
        <v>51015</v>
      </c>
      <c r="M9" s="2">
        <v>75</v>
      </c>
      <c r="N9" s="2">
        <v>14</v>
      </c>
      <c r="O9" s="12">
        <v>53700</v>
      </c>
    </row>
    <row r="10" spans="1:15" x14ac:dyDescent="0.25">
      <c r="A10" s="10" t="s">
        <v>142</v>
      </c>
      <c r="B10" s="8" t="s">
        <v>48</v>
      </c>
      <c r="C10" s="9">
        <v>1</v>
      </c>
      <c r="D10" s="9">
        <v>1</v>
      </c>
      <c r="E10" s="9">
        <v>1</v>
      </c>
      <c r="F10" s="9">
        <v>1</v>
      </c>
      <c r="G10" s="9">
        <v>0.78904428904428903</v>
      </c>
      <c r="H10" s="9">
        <v>0.58368298368298366</v>
      </c>
      <c r="I10" s="9">
        <f t="shared" si="0"/>
        <v>0.68517967634459787</v>
      </c>
      <c r="J10" s="2">
        <v>59</v>
      </c>
      <c r="K10" s="2">
        <v>6</v>
      </c>
      <c r="L10" s="15">
        <v>16302</v>
      </c>
      <c r="M10" s="2">
        <v>75</v>
      </c>
      <c r="N10" s="2">
        <v>14</v>
      </c>
      <c r="O10" s="12">
        <v>17160</v>
      </c>
    </row>
    <row r="11" spans="1:15" x14ac:dyDescent="0.25">
      <c r="A11" s="10" t="s">
        <v>143</v>
      </c>
      <c r="B11" s="8" t="s">
        <v>49</v>
      </c>
      <c r="C11" s="9">
        <v>1</v>
      </c>
      <c r="D11" s="9">
        <v>0.41333333333333333</v>
      </c>
      <c r="E11" s="9">
        <v>1</v>
      </c>
      <c r="F11" s="9">
        <v>0.5714285714285714</v>
      </c>
      <c r="G11" s="9">
        <v>0.30819173919049592</v>
      </c>
      <c r="H11" s="9">
        <v>6.1504811898512687E-2</v>
      </c>
      <c r="I11" s="9">
        <f t="shared" si="0"/>
        <v>0.18253683880503427</v>
      </c>
      <c r="J11" s="2">
        <v>59</v>
      </c>
      <c r="K11" s="2">
        <v>6</v>
      </c>
      <c r="L11" s="12">
        <v>43434</v>
      </c>
      <c r="M11" s="2">
        <v>75</v>
      </c>
      <c r="N11" s="2">
        <v>14</v>
      </c>
      <c r="O11" s="12">
        <v>45720</v>
      </c>
    </row>
    <row r="12" spans="1:15" x14ac:dyDescent="0.25">
      <c r="A12" s="10" t="s">
        <v>112</v>
      </c>
      <c r="B12" s="8" t="s">
        <v>18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f t="shared" si="0"/>
        <v>1</v>
      </c>
      <c r="J12" s="2">
        <v>59</v>
      </c>
      <c r="K12" s="2">
        <v>6</v>
      </c>
      <c r="L12" s="12">
        <v>7524</v>
      </c>
      <c r="M12" s="2">
        <v>75</v>
      </c>
      <c r="N12" s="2">
        <v>14</v>
      </c>
      <c r="O12" s="12">
        <v>7920</v>
      </c>
    </row>
    <row r="13" spans="1:15" x14ac:dyDescent="0.25">
      <c r="A13" s="10" t="s">
        <v>145</v>
      </c>
      <c r="B13" s="8" t="s">
        <v>51</v>
      </c>
      <c r="C13" s="9">
        <v>1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f t="shared" si="0"/>
        <v>1</v>
      </c>
      <c r="J13" s="2">
        <v>59</v>
      </c>
      <c r="K13" s="2">
        <v>6</v>
      </c>
      <c r="L13" s="12">
        <v>7239</v>
      </c>
      <c r="M13" s="2">
        <v>75</v>
      </c>
      <c r="N13" s="2">
        <v>14</v>
      </c>
      <c r="O13" s="12">
        <v>7620</v>
      </c>
    </row>
    <row r="14" spans="1:15" x14ac:dyDescent="0.25">
      <c r="A14" s="10" t="s">
        <v>146</v>
      </c>
      <c r="B14" s="8" t="s">
        <v>52</v>
      </c>
      <c r="C14" s="9">
        <v>1</v>
      </c>
      <c r="D14" s="9">
        <v>0.8666666666666667</v>
      </c>
      <c r="E14" s="9">
        <v>1</v>
      </c>
      <c r="F14" s="9">
        <v>1</v>
      </c>
      <c r="G14" s="9">
        <v>0.70442105263157895</v>
      </c>
      <c r="H14" s="9">
        <v>0.75493333333333335</v>
      </c>
      <c r="I14" s="9">
        <f t="shared" si="0"/>
        <v>0.73245821774138986</v>
      </c>
      <c r="J14" s="2">
        <v>59</v>
      </c>
      <c r="K14" s="2">
        <v>6</v>
      </c>
      <c r="L14" s="12">
        <v>7125</v>
      </c>
      <c r="M14" s="2">
        <v>75</v>
      </c>
      <c r="N14" s="2">
        <v>14</v>
      </c>
      <c r="O14" s="12">
        <v>7500</v>
      </c>
    </row>
    <row r="15" spans="1:15" x14ac:dyDescent="0.25">
      <c r="A15" s="10" t="s">
        <v>147</v>
      </c>
      <c r="B15" s="8" t="s">
        <v>53</v>
      </c>
      <c r="C15" s="9">
        <v>1</v>
      </c>
      <c r="D15" s="9">
        <v>1</v>
      </c>
      <c r="E15" s="9">
        <v>1</v>
      </c>
      <c r="F15" s="9">
        <v>1</v>
      </c>
      <c r="G15" s="9">
        <v>0.99871146793537513</v>
      </c>
      <c r="H15" s="9">
        <v>0.98691148775894544</v>
      </c>
      <c r="I15" s="9">
        <f t="shared" si="0"/>
        <v>0.99271437473038393</v>
      </c>
      <c r="J15" s="2">
        <v>59</v>
      </c>
      <c r="K15" s="2">
        <v>6</v>
      </c>
      <c r="L15" s="12">
        <v>10089</v>
      </c>
      <c r="M15" s="2">
        <v>75</v>
      </c>
      <c r="N15" s="2">
        <v>14</v>
      </c>
      <c r="O15" s="12">
        <v>10620</v>
      </c>
    </row>
    <row r="16" spans="1:15" x14ac:dyDescent="0.25">
      <c r="A16" s="10" t="s">
        <v>149</v>
      </c>
      <c r="B16" s="8" t="s">
        <v>55</v>
      </c>
      <c r="C16" s="9">
        <v>1</v>
      </c>
      <c r="D16" s="9">
        <v>1</v>
      </c>
      <c r="E16" s="9">
        <v>1</v>
      </c>
      <c r="F16" s="9">
        <v>1</v>
      </c>
      <c r="G16" s="9">
        <v>0.9865242817187897</v>
      </c>
      <c r="H16" s="9">
        <v>0.95132850241545897</v>
      </c>
      <c r="I16" s="9">
        <f t="shared" si="0"/>
        <v>0.96877300613496931</v>
      </c>
      <c r="J16" s="2">
        <v>59</v>
      </c>
      <c r="K16" s="2">
        <v>6</v>
      </c>
      <c r="L16" s="12">
        <v>7866</v>
      </c>
      <c r="M16" s="2">
        <v>75</v>
      </c>
      <c r="N16" s="2">
        <v>14</v>
      </c>
      <c r="O16" s="12">
        <v>8280</v>
      </c>
    </row>
    <row r="17" spans="1:15" x14ac:dyDescent="0.25">
      <c r="A17" s="10" t="s">
        <v>150</v>
      </c>
      <c r="B17" s="8" t="s">
        <v>56</v>
      </c>
      <c r="C17" s="9">
        <v>1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f t="shared" si="0"/>
        <v>1</v>
      </c>
      <c r="J17" s="2">
        <v>59</v>
      </c>
      <c r="K17" s="2">
        <v>6</v>
      </c>
      <c r="L17" s="12">
        <v>15504</v>
      </c>
      <c r="M17" s="2">
        <v>75</v>
      </c>
      <c r="N17" s="2">
        <v>14</v>
      </c>
      <c r="O17" s="12">
        <v>16320</v>
      </c>
    </row>
    <row r="18" spans="1:15" x14ac:dyDescent="0.25">
      <c r="A18" s="10" t="s">
        <v>152</v>
      </c>
      <c r="B18" s="8" t="s">
        <v>58</v>
      </c>
      <c r="C18" s="9">
        <v>1</v>
      </c>
      <c r="D18" s="9">
        <v>0.66666666666666663</v>
      </c>
      <c r="E18" s="9">
        <v>1</v>
      </c>
      <c r="F18" s="9">
        <v>1</v>
      </c>
      <c r="G18" s="9">
        <v>0.57025446499130705</v>
      </c>
      <c r="H18" s="9">
        <v>0.32162162162162161</v>
      </c>
      <c r="I18" s="9">
        <f t="shared" si="0"/>
        <v>0.44737843390913934</v>
      </c>
      <c r="J18" s="2">
        <v>59</v>
      </c>
      <c r="K18" s="2">
        <v>6</v>
      </c>
      <c r="L18" s="12">
        <v>6327</v>
      </c>
      <c r="M18" s="2">
        <v>75</v>
      </c>
      <c r="N18" s="2">
        <v>14</v>
      </c>
      <c r="O18" s="12">
        <v>6660</v>
      </c>
    </row>
    <row r="19" spans="1:15" x14ac:dyDescent="0.25">
      <c r="A19" s="10" t="s">
        <v>153</v>
      </c>
      <c r="B19" s="8" t="s">
        <v>85</v>
      </c>
      <c r="C19" s="9">
        <v>0.89830508474576276</v>
      </c>
      <c r="D19" s="9">
        <v>0.54666666666666663</v>
      </c>
      <c r="E19" s="9">
        <v>1</v>
      </c>
      <c r="F19" s="9">
        <v>0.2857142857142857</v>
      </c>
      <c r="G19" s="9">
        <v>0.99757762607355205</v>
      </c>
      <c r="H19" s="9">
        <v>0.99503138075313813</v>
      </c>
      <c r="I19" s="9">
        <f>SUM(C19*J19,D19*M19,E19*K19,F19*N19,G19*L19,H19*O19)/SUM(J19:O19)</f>
        <v>0.99583058050461581</v>
      </c>
      <c r="J19" s="2">
        <v>59</v>
      </c>
      <c r="K19" s="2">
        <v>6</v>
      </c>
      <c r="L19" s="12">
        <v>54492</v>
      </c>
      <c r="M19" s="2">
        <v>75</v>
      </c>
      <c r="N19" s="2">
        <v>14</v>
      </c>
      <c r="O19" s="12">
        <v>57360</v>
      </c>
    </row>
    <row r="20" spans="1:15" x14ac:dyDescent="0.25">
      <c r="A20" s="10" t="s">
        <v>154</v>
      </c>
      <c r="B20" s="8" t="s">
        <v>59</v>
      </c>
      <c r="C20" s="9">
        <v>1</v>
      </c>
      <c r="D20" s="9">
        <v>0.8666666666666667</v>
      </c>
      <c r="E20" s="9">
        <v>1</v>
      </c>
      <c r="F20" s="9">
        <v>1</v>
      </c>
      <c r="G20" s="9">
        <v>1</v>
      </c>
      <c r="H20" s="9">
        <v>1</v>
      </c>
      <c r="I20" s="9">
        <f>SUM(C20*J20,D20*M20,E20*K20,F20*N20,G20*L20,H20*O20)/SUM(J20:O20)</f>
        <v>0.9993951856779969</v>
      </c>
      <c r="J20" s="2">
        <v>59</v>
      </c>
      <c r="K20" s="2">
        <v>6</v>
      </c>
      <c r="L20" s="12">
        <v>7980</v>
      </c>
      <c r="M20" s="2">
        <v>75</v>
      </c>
      <c r="N20" s="2">
        <v>14</v>
      </c>
      <c r="O20" s="12">
        <v>8400</v>
      </c>
    </row>
    <row r="21" spans="1:15" x14ac:dyDescent="0.25">
      <c r="A21" s="10" t="s">
        <v>169</v>
      </c>
      <c r="B21" s="8" t="s">
        <v>74</v>
      </c>
      <c r="C21" s="9">
        <v>1</v>
      </c>
      <c r="D21" s="9">
        <v>0.65333333333333332</v>
      </c>
      <c r="E21" s="9">
        <v>1</v>
      </c>
      <c r="F21" s="9">
        <v>1</v>
      </c>
      <c r="G21" s="9">
        <v>0.61169590643274852</v>
      </c>
      <c r="H21" s="9">
        <v>0.67166666666666663</v>
      </c>
      <c r="I21" s="9">
        <f t="shared" ref="I21:I84" si="1">SUM(C21*J21,D21*M21,E21*K21,F21*N21,G21*L21,H21*O21)/SUM(J21:O21)</f>
        <v>0.65038209606986896</v>
      </c>
      <c r="J21" s="2">
        <v>59</v>
      </c>
      <c r="K21" s="2">
        <v>6</v>
      </c>
      <c r="L21" s="12">
        <v>1710</v>
      </c>
      <c r="M21" s="2">
        <v>75</v>
      </c>
      <c r="N21" s="2">
        <v>14</v>
      </c>
      <c r="O21" s="12">
        <v>1800</v>
      </c>
    </row>
    <row r="22" spans="1:15" x14ac:dyDescent="0.25">
      <c r="A22" s="10" t="s">
        <v>144</v>
      </c>
      <c r="B22" s="8" t="s">
        <v>50</v>
      </c>
      <c r="C22" s="9">
        <v>1</v>
      </c>
      <c r="D22" s="9">
        <v>0.36</v>
      </c>
      <c r="E22" s="9">
        <v>1</v>
      </c>
      <c r="F22" s="9">
        <v>1</v>
      </c>
      <c r="G22" s="9">
        <v>9.0448343079922028E-2</v>
      </c>
      <c r="H22" s="9">
        <v>0.19740740740740742</v>
      </c>
      <c r="I22" s="9">
        <f t="shared" si="1"/>
        <v>0.16073076213323492</v>
      </c>
      <c r="J22" s="2">
        <v>59</v>
      </c>
      <c r="K22" s="2">
        <v>6</v>
      </c>
      <c r="L22" s="12">
        <v>2565</v>
      </c>
      <c r="M22" s="2">
        <v>75</v>
      </c>
      <c r="N22" s="2">
        <v>14</v>
      </c>
      <c r="O22" s="12">
        <v>2700</v>
      </c>
    </row>
    <row r="23" spans="1:15" x14ac:dyDescent="0.25">
      <c r="A23" s="10" t="s">
        <v>175</v>
      </c>
      <c r="B23" s="8" t="s">
        <v>80</v>
      </c>
      <c r="C23" s="9">
        <v>1</v>
      </c>
      <c r="D23" s="9">
        <v>0.92</v>
      </c>
      <c r="E23" s="9">
        <v>1</v>
      </c>
      <c r="F23" s="9">
        <v>1</v>
      </c>
      <c r="G23" s="9">
        <v>0.98044775237757698</v>
      </c>
      <c r="H23" s="9">
        <v>0.98125701459034798</v>
      </c>
      <c r="I23" s="9">
        <f t="shared" si="1"/>
        <v>0.98077529152221876</v>
      </c>
      <c r="J23" s="2">
        <v>59</v>
      </c>
      <c r="K23" s="2">
        <v>6</v>
      </c>
      <c r="L23" s="12">
        <v>16929</v>
      </c>
      <c r="M23" s="2">
        <v>75</v>
      </c>
      <c r="N23" s="2">
        <v>14</v>
      </c>
      <c r="O23" s="12">
        <v>17820</v>
      </c>
    </row>
    <row r="24" spans="1:15" x14ac:dyDescent="0.25">
      <c r="A24" s="10" t="s">
        <v>151</v>
      </c>
      <c r="B24" s="8" t="s">
        <v>57</v>
      </c>
      <c r="C24" s="9">
        <v>1</v>
      </c>
      <c r="D24" s="9">
        <v>0.8666666666666667</v>
      </c>
      <c r="E24" s="9">
        <v>1</v>
      </c>
      <c r="F24" s="9">
        <v>1</v>
      </c>
      <c r="G24" s="9">
        <v>0.9086142322097378</v>
      </c>
      <c r="H24" s="9">
        <v>0.89299625468164789</v>
      </c>
      <c r="I24" s="9">
        <f t="shared" si="1"/>
        <v>0.90070663934583195</v>
      </c>
      <c r="J24" s="2">
        <v>59</v>
      </c>
      <c r="K24" s="2">
        <v>6</v>
      </c>
      <c r="L24" s="12">
        <v>25365</v>
      </c>
      <c r="M24" s="2">
        <v>75</v>
      </c>
      <c r="N24" s="2">
        <v>14</v>
      </c>
      <c r="O24" s="12">
        <v>26700</v>
      </c>
    </row>
    <row r="25" spans="1:15" x14ac:dyDescent="0.25">
      <c r="A25" s="10" t="s">
        <v>95</v>
      </c>
      <c r="B25" s="8" t="s">
        <v>3</v>
      </c>
      <c r="C25" s="9">
        <v>1</v>
      </c>
      <c r="D25" s="9">
        <v>0.82666666666666666</v>
      </c>
      <c r="E25" s="9">
        <v>1</v>
      </c>
      <c r="F25" s="9">
        <v>1</v>
      </c>
      <c r="G25" s="9">
        <v>1</v>
      </c>
      <c r="H25" s="9">
        <v>0.99992937853107344</v>
      </c>
      <c r="I25" s="9">
        <f t="shared" si="1"/>
        <v>0.9998072056874322</v>
      </c>
      <c r="J25" s="2">
        <v>59</v>
      </c>
      <c r="K25" s="2">
        <v>6</v>
      </c>
      <c r="L25" s="12">
        <v>40356</v>
      </c>
      <c r="M25" s="2">
        <v>75</v>
      </c>
      <c r="N25" s="2">
        <v>14</v>
      </c>
      <c r="O25" s="12">
        <v>42480</v>
      </c>
    </row>
    <row r="26" spans="1:15" x14ac:dyDescent="0.25">
      <c r="A26" s="10" t="s">
        <v>120</v>
      </c>
      <c r="B26" s="8" t="s">
        <v>25</v>
      </c>
      <c r="C26" s="9">
        <v>1</v>
      </c>
      <c r="D26" s="9">
        <v>0.81333333333333335</v>
      </c>
      <c r="E26" s="9">
        <v>1</v>
      </c>
      <c r="F26" s="9">
        <v>0.7857142857142857</v>
      </c>
      <c r="G26" s="9">
        <v>0.76299160222831963</v>
      </c>
      <c r="H26" s="9">
        <v>0.80762243285939972</v>
      </c>
      <c r="I26" s="9">
        <f t="shared" si="1"/>
        <v>0.7862017444677758</v>
      </c>
      <c r="J26" s="2">
        <v>59</v>
      </c>
      <c r="K26" s="2">
        <v>6</v>
      </c>
      <c r="L26" s="12">
        <v>24054</v>
      </c>
      <c r="M26" s="2">
        <v>75</v>
      </c>
      <c r="N26" s="2">
        <v>14</v>
      </c>
      <c r="O26" s="12">
        <v>25320</v>
      </c>
    </row>
    <row r="27" spans="1:15" x14ac:dyDescent="0.25">
      <c r="A27" s="10" t="s">
        <v>121</v>
      </c>
      <c r="B27" s="8" t="s">
        <v>26</v>
      </c>
      <c r="C27" s="9">
        <v>1</v>
      </c>
      <c r="D27" s="9">
        <v>1</v>
      </c>
      <c r="E27" s="9">
        <v>1</v>
      </c>
      <c r="F27" s="9">
        <v>1</v>
      </c>
      <c r="G27" s="9">
        <v>0.93785474716202266</v>
      </c>
      <c r="H27" s="9">
        <v>0.97058823529411764</v>
      </c>
      <c r="I27" s="9">
        <f t="shared" si="1"/>
        <v>0.95475063477633926</v>
      </c>
      <c r="J27" s="2">
        <v>59</v>
      </c>
      <c r="K27" s="2">
        <v>6</v>
      </c>
      <c r="L27" s="12">
        <v>31008</v>
      </c>
      <c r="M27" s="2">
        <v>75</v>
      </c>
      <c r="N27" s="2">
        <v>14</v>
      </c>
      <c r="O27" s="12">
        <v>32640</v>
      </c>
    </row>
    <row r="28" spans="1:15" x14ac:dyDescent="0.25">
      <c r="A28" s="10" t="s">
        <v>137</v>
      </c>
      <c r="B28" s="8" t="s">
        <v>43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0.97258064516129028</v>
      </c>
      <c r="I28" s="9">
        <f t="shared" si="1"/>
        <v>0.9860864820624744</v>
      </c>
      <c r="J28" s="2">
        <v>59</v>
      </c>
      <c r="K28" s="2">
        <v>6</v>
      </c>
      <c r="L28" s="12">
        <v>7068</v>
      </c>
      <c r="M28" s="2">
        <v>75</v>
      </c>
      <c r="N28" s="2">
        <v>14</v>
      </c>
      <c r="O28" s="12">
        <v>7440</v>
      </c>
    </row>
    <row r="29" spans="1:15" x14ac:dyDescent="0.25">
      <c r="A29" s="10" t="s">
        <v>163</v>
      </c>
      <c r="B29" s="8" t="s">
        <v>68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f t="shared" si="1"/>
        <v>1</v>
      </c>
      <c r="J29" s="2">
        <v>59</v>
      </c>
      <c r="K29" s="2">
        <v>6</v>
      </c>
      <c r="L29" s="12">
        <v>1881</v>
      </c>
      <c r="M29" s="2">
        <v>75</v>
      </c>
      <c r="N29" s="2">
        <v>14</v>
      </c>
      <c r="O29" s="12">
        <v>1980</v>
      </c>
    </row>
    <row r="30" spans="1:15" x14ac:dyDescent="0.25">
      <c r="A30" s="10" t="s">
        <v>171</v>
      </c>
      <c r="B30" s="8" t="s">
        <v>76</v>
      </c>
      <c r="C30" s="9">
        <v>1</v>
      </c>
      <c r="D30" s="9">
        <v>0.97333333333333338</v>
      </c>
      <c r="E30" s="9">
        <v>1</v>
      </c>
      <c r="F30" s="9">
        <v>1</v>
      </c>
      <c r="G30" s="9">
        <v>0.9537961282516636</v>
      </c>
      <c r="H30" s="9">
        <v>0.85431034482758617</v>
      </c>
      <c r="I30" s="9">
        <f t="shared" si="1"/>
        <v>0.90325298556670819</v>
      </c>
      <c r="J30" s="2">
        <v>59</v>
      </c>
      <c r="K30" s="2">
        <v>6</v>
      </c>
      <c r="L30" s="12">
        <v>13224</v>
      </c>
      <c r="M30" s="2">
        <v>75</v>
      </c>
      <c r="N30" s="2">
        <v>14</v>
      </c>
      <c r="O30" s="12">
        <v>13920</v>
      </c>
    </row>
    <row r="31" spans="1:15" x14ac:dyDescent="0.25">
      <c r="A31" s="10" t="s">
        <v>96</v>
      </c>
      <c r="B31" s="8" t="s">
        <v>4</v>
      </c>
      <c r="C31" s="9">
        <v>1</v>
      </c>
      <c r="D31" s="9">
        <v>1</v>
      </c>
      <c r="E31" s="9">
        <v>1</v>
      </c>
      <c r="F31" s="9">
        <v>1</v>
      </c>
      <c r="G31" s="9">
        <v>0.99176512710347298</v>
      </c>
      <c r="H31" s="9">
        <v>0.93214285714285716</v>
      </c>
      <c r="I31" s="9">
        <f t="shared" si="1"/>
        <v>0.96144849692454304</v>
      </c>
      <c r="J31" s="2">
        <v>59</v>
      </c>
      <c r="K31" s="2">
        <v>6</v>
      </c>
      <c r="L31" s="12">
        <v>11172</v>
      </c>
      <c r="M31" s="2">
        <v>75</v>
      </c>
      <c r="N31" s="2">
        <v>14</v>
      </c>
      <c r="O31" s="12">
        <v>11760</v>
      </c>
    </row>
    <row r="32" spans="1:15" x14ac:dyDescent="0.25">
      <c r="A32" s="10" t="s">
        <v>97</v>
      </c>
      <c r="B32" s="8" t="s">
        <v>5</v>
      </c>
      <c r="C32" s="9">
        <v>1</v>
      </c>
      <c r="D32" s="9">
        <v>1</v>
      </c>
      <c r="E32" s="9">
        <v>1</v>
      </c>
      <c r="F32" s="9">
        <v>1</v>
      </c>
      <c r="G32" s="9">
        <v>0.91749944481456802</v>
      </c>
      <c r="H32" s="9">
        <v>0.87394514767932485</v>
      </c>
      <c r="I32" s="9">
        <f t="shared" si="1"/>
        <v>0.89603004291845489</v>
      </c>
      <c r="J32" s="2">
        <v>59</v>
      </c>
      <c r="K32" s="2">
        <v>6</v>
      </c>
      <c r="L32" s="12">
        <v>9006</v>
      </c>
      <c r="M32" s="2">
        <v>75</v>
      </c>
      <c r="N32" s="2">
        <v>14</v>
      </c>
      <c r="O32" s="12">
        <v>9480</v>
      </c>
    </row>
    <row r="33" spans="1:15" x14ac:dyDescent="0.25">
      <c r="A33" s="10" t="s">
        <v>97</v>
      </c>
      <c r="B33" s="8" t="s">
        <v>34</v>
      </c>
      <c r="C33" s="9">
        <v>1</v>
      </c>
      <c r="D33" s="9">
        <v>1</v>
      </c>
      <c r="E33" s="9">
        <v>1</v>
      </c>
      <c r="F33" s="9">
        <v>0.6428571428571429</v>
      </c>
      <c r="G33" s="9">
        <v>0.65914786967418548</v>
      </c>
      <c r="H33" s="9">
        <v>0.90079365079365081</v>
      </c>
      <c r="I33" s="9">
        <f t="shared" si="1"/>
        <v>0.79394867866717733</v>
      </c>
      <c r="J33" s="2">
        <v>59</v>
      </c>
      <c r="K33" s="2">
        <v>6</v>
      </c>
      <c r="L33" s="12">
        <v>1197</v>
      </c>
      <c r="M33" s="2">
        <v>75</v>
      </c>
      <c r="N33" s="2">
        <v>14</v>
      </c>
      <c r="O33" s="12">
        <v>1260</v>
      </c>
    </row>
    <row r="34" spans="1:15" x14ac:dyDescent="0.25">
      <c r="A34" s="10" t="s">
        <v>98</v>
      </c>
      <c r="B34" s="8" t="s">
        <v>6</v>
      </c>
      <c r="C34" s="9">
        <v>1</v>
      </c>
      <c r="D34" s="9">
        <v>1</v>
      </c>
      <c r="E34" s="9">
        <v>1</v>
      </c>
      <c r="F34" s="9">
        <v>1</v>
      </c>
      <c r="G34" s="9">
        <v>0.88179669030732866</v>
      </c>
      <c r="H34" s="9">
        <v>0.91217494089834517</v>
      </c>
      <c r="I34" s="9">
        <f t="shared" si="1"/>
        <v>0.89832442495946185</v>
      </c>
      <c r="J34" s="2">
        <v>59</v>
      </c>
      <c r="K34" s="2">
        <v>6</v>
      </c>
      <c r="L34" s="12">
        <v>8037</v>
      </c>
      <c r="M34" s="2">
        <v>75</v>
      </c>
      <c r="N34" s="2">
        <v>14</v>
      </c>
      <c r="O34" s="12">
        <v>8460</v>
      </c>
    </row>
    <row r="35" spans="1:15" x14ac:dyDescent="0.25">
      <c r="A35" s="10" t="s">
        <v>99</v>
      </c>
      <c r="B35" s="8" t="s">
        <v>7</v>
      </c>
      <c r="C35" s="9">
        <v>1</v>
      </c>
      <c r="D35" s="9">
        <v>1</v>
      </c>
      <c r="E35" s="9">
        <v>1</v>
      </c>
      <c r="F35" s="9">
        <v>1</v>
      </c>
      <c r="G35" s="9">
        <v>1</v>
      </c>
      <c r="H35" s="9">
        <v>0.89921383647798747</v>
      </c>
      <c r="I35" s="9">
        <f t="shared" si="1"/>
        <v>0.94863370462376795</v>
      </c>
      <c r="J35" s="2">
        <v>59</v>
      </c>
      <c r="K35" s="2">
        <v>6</v>
      </c>
      <c r="L35" s="12">
        <v>12084</v>
      </c>
      <c r="M35" s="2">
        <v>75</v>
      </c>
      <c r="N35" s="2">
        <v>14</v>
      </c>
      <c r="O35" s="12">
        <v>12720</v>
      </c>
    </row>
    <row r="36" spans="1:15" x14ac:dyDescent="0.25">
      <c r="A36" s="10" t="s">
        <v>100</v>
      </c>
      <c r="B36" s="8" t="s">
        <v>8</v>
      </c>
      <c r="C36" s="9">
        <v>1</v>
      </c>
      <c r="D36" s="9">
        <v>1</v>
      </c>
      <c r="E36" s="9">
        <v>1</v>
      </c>
      <c r="F36" s="9">
        <v>1</v>
      </c>
      <c r="G36" s="9">
        <v>0.99881058578650017</v>
      </c>
      <c r="H36" s="9">
        <v>0.99187853107344637</v>
      </c>
      <c r="I36" s="9">
        <f t="shared" si="1"/>
        <v>0.99528199956781671</v>
      </c>
      <c r="J36" s="2">
        <v>59</v>
      </c>
      <c r="K36" s="2">
        <v>6</v>
      </c>
      <c r="L36" s="12">
        <v>13452</v>
      </c>
      <c r="M36" s="2">
        <v>75</v>
      </c>
      <c r="N36" s="2">
        <v>14</v>
      </c>
      <c r="O36" s="12">
        <v>14160</v>
      </c>
    </row>
    <row r="37" spans="1:15" x14ac:dyDescent="0.25">
      <c r="A37" s="10" t="s">
        <v>101</v>
      </c>
      <c r="B37" s="8" t="s">
        <v>9</v>
      </c>
      <c r="C37" s="9">
        <v>1</v>
      </c>
      <c r="D37" s="9">
        <v>0.82666666666666666</v>
      </c>
      <c r="E37" s="9">
        <v>1</v>
      </c>
      <c r="F37" s="9">
        <v>1</v>
      </c>
      <c r="G37" s="9">
        <v>0.99875673435557399</v>
      </c>
      <c r="H37" s="9">
        <v>0.91338582677165359</v>
      </c>
      <c r="I37" s="9">
        <f t="shared" si="1"/>
        <v>0.95457270365683078</v>
      </c>
      <c r="J37" s="2">
        <v>59</v>
      </c>
      <c r="K37" s="2">
        <v>6</v>
      </c>
      <c r="L37" s="12">
        <v>7239</v>
      </c>
      <c r="M37" s="2">
        <v>75</v>
      </c>
      <c r="N37" s="2">
        <v>14</v>
      </c>
      <c r="O37" s="12">
        <v>7620</v>
      </c>
    </row>
    <row r="38" spans="1:15" x14ac:dyDescent="0.25">
      <c r="A38" s="10" t="s">
        <v>102</v>
      </c>
      <c r="B38" s="8" t="s">
        <v>10</v>
      </c>
      <c r="C38" s="9">
        <v>1</v>
      </c>
      <c r="D38" s="9">
        <v>1</v>
      </c>
      <c r="E38" s="9">
        <v>1</v>
      </c>
      <c r="F38" s="9">
        <v>1</v>
      </c>
      <c r="G38" s="9">
        <v>0.99819290716060538</v>
      </c>
      <c r="H38" s="9">
        <v>0.96781115879828328</v>
      </c>
      <c r="I38" s="9">
        <f t="shared" si="1"/>
        <v>0.9826614968176165</v>
      </c>
      <c r="J38" s="2">
        <v>59</v>
      </c>
      <c r="K38" s="2">
        <v>6</v>
      </c>
      <c r="L38" s="12">
        <v>26562</v>
      </c>
      <c r="M38" s="2">
        <v>75</v>
      </c>
      <c r="N38" s="2">
        <v>14</v>
      </c>
      <c r="O38" s="12">
        <v>27960</v>
      </c>
    </row>
    <row r="39" spans="1:15" x14ac:dyDescent="0.25">
      <c r="A39" s="10" t="s">
        <v>103</v>
      </c>
      <c r="B39" s="8" t="s">
        <v>11</v>
      </c>
      <c r="C39" s="9">
        <v>1</v>
      </c>
      <c r="D39" s="9">
        <v>0.96</v>
      </c>
      <c r="E39" s="9">
        <v>1</v>
      </c>
      <c r="F39" s="9">
        <v>1</v>
      </c>
      <c r="G39" s="9">
        <v>1</v>
      </c>
      <c r="H39" s="9">
        <v>1</v>
      </c>
      <c r="I39" s="9">
        <f t="shared" si="1"/>
        <v>0.99987691297747505</v>
      </c>
      <c r="J39" s="2">
        <v>59</v>
      </c>
      <c r="K39" s="2">
        <v>6</v>
      </c>
      <c r="L39" s="12">
        <v>11799</v>
      </c>
      <c r="M39" s="2">
        <v>75</v>
      </c>
      <c r="N39" s="2">
        <v>14</v>
      </c>
      <c r="O39" s="12">
        <v>12420</v>
      </c>
    </row>
    <row r="40" spans="1:15" x14ac:dyDescent="0.25">
      <c r="A40" s="10" t="s">
        <v>104</v>
      </c>
      <c r="B40" s="8" t="s">
        <v>12</v>
      </c>
      <c r="C40" s="9">
        <v>1</v>
      </c>
      <c r="D40" s="9">
        <v>1</v>
      </c>
      <c r="E40" s="9">
        <v>1</v>
      </c>
      <c r="F40" s="9">
        <v>1</v>
      </c>
      <c r="G40" s="9">
        <v>1</v>
      </c>
      <c r="H40" s="9">
        <v>1</v>
      </c>
      <c r="I40" s="9">
        <f t="shared" si="1"/>
        <v>1</v>
      </c>
      <c r="J40" s="2">
        <v>59</v>
      </c>
      <c r="K40" s="2">
        <v>6</v>
      </c>
      <c r="L40" s="12">
        <v>27246</v>
      </c>
      <c r="M40" s="2">
        <v>75</v>
      </c>
      <c r="N40" s="2">
        <v>14</v>
      </c>
      <c r="O40" s="12">
        <v>28680</v>
      </c>
    </row>
    <row r="41" spans="1:15" x14ac:dyDescent="0.25">
      <c r="A41" s="10" t="s">
        <v>129</v>
      </c>
      <c r="B41" s="8" t="s">
        <v>35</v>
      </c>
      <c r="C41" s="9">
        <v>1</v>
      </c>
      <c r="D41" s="9">
        <v>0.96</v>
      </c>
      <c r="E41" s="9">
        <v>1</v>
      </c>
      <c r="F41" s="9">
        <v>1</v>
      </c>
      <c r="G41" s="9">
        <v>0.95519373974504607</v>
      </c>
      <c r="H41" s="9">
        <v>0.92571942446043165</v>
      </c>
      <c r="I41" s="9">
        <f t="shared" si="1"/>
        <v>0.94026927784577718</v>
      </c>
      <c r="J41" s="2">
        <v>59</v>
      </c>
      <c r="K41" s="2">
        <v>6</v>
      </c>
      <c r="L41" s="12">
        <v>15846</v>
      </c>
      <c r="M41" s="2">
        <v>75</v>
      </c>
      <c r="N41" s="2">
        <v>14</v>
      </c>
      <c r="O41" s="12">
        <v>16680</v>
      </c>
    </row>
    <row r="42" spans="1:15" x14ac:dyDescent="0.25">
      <c r="A42" s="10" t="s">
        <v>110</v>
      </c>
      <c r="B42" s="8" t="s">
        <v>17</v>
      </c>
      <c r="C42" s="9">
        <v>1</v>
      </c>
      <c r="D42" s="9">
        <v>0.92</v>
      </c>
      <c r="E42" s="9">
        <v>1</v>
      </c>
      <c r="F42" s="9">
        <v>1</v>
      </c>
      <c r="G42" s="9">
        <v>0.99153478100846526</v>
      </c>
      <c r="H42" s="9">
        <v>0.91351981351981348</v>
      </c>
      <c r="I42" s="9">
        <f t="shared" si="1"/>
        <v>0.95161385845424928</v>
      </c>
      <c r="J42" s="2">
        <v>59</v>
      </c>
      <c r="K42" s="2">
        <v>6</v>
      </c>
      <c r="L42" s="12">
        <v>8151</v>
      </c>
      <c r="M42" s="2">
        <v>75</v>
      </c>
      <c r="N42" s="2">
        <v>14</v>
      </c>
      <c r="O42" s="12">
        <v>8580</v>
      </c>
    </row>
    <row r="43" spans="1:15" x14ac:dyDescent="0.25">
      <c r="A43" s="10" t="s">
        <v>111</v>
      </c>
      <c r="B43" s="8" t="s">
        <v>84</v>
      </c>
      <c r="C43" s="9">
        <v>1</v>
      </c>
      <c r="D43" s="9">
        <v>1</v>
      </c>
      <c r="E43" s="9">
        <v>1</v>
      </c>
      <c r="F43" s="9">
        <v>1</v>
      </c>
      <c r="G43" s="9">
        <v>0.3964757709251101</v>
      </c>
      <c r="H43" s="9">
        <v>0.71145374449339205</v>
      </c>
      <c r="I43" s="9">
        <f t="shared" si="1"/>
        <v>0.55928067277368976</v>
      </c>
      <c r="J43" s="2">
        <v>59</v>
      </c>
      <c r="K43" s="2">
        <v>6</v>
      </c>
      <c r="L43" s="12">
        <v>25878</v>
      </c>
      <c r="M43" s="2">
        <v>75</v>
      </c>
      <c r="N43" s="2">
        <v>14</v>
      </c>
      <c r="O43" s="12">
        <v>27240</v>
      </c>
    </row>
    <row r="44" spans="1:15" x14ac:dyDescent="0.25">
      <c r="A44" s="10" t="s">
        <v>113</v>
      </c>
      <c r="B44" s="8" t="s">
        <v>19</v>
      </c>
      <c r="C44" s="9">
        <v>1</v>
      </c>
      <c r="D44" s="9">
        <v>0.96</v>
      </c>
      <c r="E44" s="9">
        <v>1</v>
      </c>
      <c r="F44" s="9">
        <v>1</v>
      </c>
      <c r="G44" s="9">
        <v>0.65231259968102073</v>
      </c>
      <c r="H44" s="9">
        <v>0.76515151515151514</v>
      </c>
      <c r="I44" s="9">
        <f t="shared" si="1"/>
        <v>0.72543988269794724</v>
      </c>
      <c r="J44" s="2">
        <v>59</v>
      </c>
      <c r="K44" s="2">
        <v>6</v>
      </c>
      <c r="L44" s="12">
        <v>1254</v>
      </c>
      <c r="M44" s="2">
        <v>75</v>
      </c>
      <c r="N44" s="2">
        <v>14</v>
      </c>
      <c r="O44" s="12">
        <v>1320</v>
      </c>
    </row>
    <row r="45" spans="1:15" x14ac:dyDescent="0.25">
      <c r="A45" s="10" t="s">
        <v>165</v>
      </c>
      <c r="B45" s="8" t="s">
        <v>70</v>
      </c>
      <c r="C45" s="9">
        <v>1</v>
      </c>
      <c r="D45" s="9">
        <v>1</v>
      </c>
      <c r="E45" s="9">
        <v>1</v>
      </c>
      <c r="F45" s="9">
        <v>1</v>
      </c>
      <c r="G45" s="9">
        <v>1</v>
      </c>
      <c r="H45" s="9">
        <v>0.99783653846153841</v>
      </c>
      <c r="I45" s="9">
        <f t="shared" si="1"/>
        <v>0.99889750918742348</v>
      </c>
      <c r="J45" s="2">
        <v>59</v>
      </c>
      <c r="K45" s="2">
        <v>6</v>
      </c>
      <c r="L45" s="12">
        <v>11856</v>
      </c>
      <c r="M45" s="2">
        <v>75</v>
      </c>
      <c r="N45" s="2">
        <v>14</v>
      </c>
      <c r="O45" s="12">
        <v>12480</v>
      </c>
    </row>
    <row r="46" spans="1:15" x14ac:dyDescent="0.25">
      <c r="A46" s="10" t="s">
        <v>114</v>
      </c>
      <c r="B46" s="8" t="s">
        <v>20</v>
      </c>
      <c r="C46" s="9">
        <v>1</v>
      </c>
      <c r="D46" s="9">
        <v>0.82666666666666666</v>
      </c>
      <c r="E46" s="9">
        <v>1</v>
      </c>
      <c r="F46" s="9">
        <v>1</v>
      </c>
      <c r="G46" s="9">
        <v>1</v>
      </c>
      <c r="H46" s="9">
        <v>1</v>
      </c>
      <c r="I46" s="9">
        <f t="shared" si="1"/>
        <v>0.99963607860702086</v>
      </c>
      <c r="J46" s="2">
        <v>59</v>
      </c>
      <c r="K46" s="2">
        <v>6</v>
      </c>
      <c r="L46" s="12">
        <v>17328</v>
      </c>
      <c r="M46" s="2">
        <v>75</v>
      </c>
      <c r="N46" s="2">
        <v>14</v>
      </c>
      <c r="O46" s="12">
        <v>18240</v>
      </c>
    </row>
    <row r="47" spans="1:15" x14ac:dyDescent="0.25">
      <c r="A47" s="10" t="s">
        <v>115</v>
      </c>
      <c r="B47" s="8" t="s">
        <v>21</v>
      </c>
      <c r="C47" s="9">
        <v>1</v>
      </c>
      <c r="D47" s="9">
        <v>1</v>
      </c>
      <c r="E47" s="9">
        <v>1</v>
      </c>
      <c r="F47" s="9">
        <v>1</v>
      </c>
      <c r="G47" s="9">
        <v>0.96683114035087714</v>
      </c>
      <c r="H47" s="9">
        <v>0.80572916666666672</v>
      </c>
      <c r="I47" s="9">
        <f t="shared" si="1"/>
        <v>0.88654802407746658</v>
      </c>
      <c r="J47" s="2">
        <v>59</v>
      </c>
      <c r="K47" s="2">
        <v>6</v>
      </c>
      <c r="L47" s="12">
        <v>3648</v>
      </c>
      <c r="M47" s="2">
        <v>75</v>
      </c>
      <c r="N47" s="2">
        <v>14</v>
      </c>
      <c r="O47" s="12">
        <v>3840</v>
      </c>
    </row>
    <row r="48" spans="1:15" x14ac:dyDescent="0.25">
      <c r="A48" s="10" t="s">
        <v>117</v>
      </c>
      <c r="B48" s="8" t="s">
        <v>194</v>
      </c>
      <c r="C48" s="9">
        <v>1</v>
      </c>
      <c r="D48" s="9">
        <v>0.94666666666666666</v>
      </c>
      <c r="E48" s="9">
        <v>1</v>
      </c>
      <c r="F48" s="9">
        <v>1</v>
      </c>
      <c r="G48" s="9">
        <v>0.95508771929824565</v>
      </c>
      <c r="H48" s="9">
        <v>0.85566666666666669</v>
      </c>
      <c r="I48" s="9">
        <f t="shared" si="1"/>
        <v>0.90589606928714195</v>
      </c>
      <c r="J48" s="2">
        <v>59</v>
      </c>
      <c r="K48" s="2">
        <v>6</v>
      </c>
      <c r="L48" s="12">
        <v>2850</v>
      </c>
      <c r="M48" s="2">
        <v>75</v>
      </c>
      <c r="N48" s="2">
        <v>14</v>
      </c>
      <c r="O48" s="12">
        <v>3000</v>
      </c>
    </row>
    <row r="49" spans="1:15" x14ac:dyDescent="0.25">
      <c r="A49" s="10" t="s">
        <v>118</v>
      </c>
      <c r="B49" s="8" t="s">
        <v>23</v>
      </c>
      <c r="C49" s="9">
        <v>1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f t="shared" si="1"/>
        <v>1</v>
      </c>
      <c r="J49" s="2">
        <v>59</v>
      </c>
      <c r="K49" s="2">
        <v>6</v>
      </c>
      <c r="L49" s="12">
        <v>16758</v>
      </c>
      <c r="M49" s="2">
        <v>75</v>
      </c>
      <c r="N49" s="2">
        <v>14</v>
      </c>
      <c r="O49" s="12">
        <v>17640</v>
      </c>
    </row>
    <row r="50" spans="1:15" x14ac:dyDescent="0.25">
      <c r="A50" s="10" t="s">
        <v>119</v>
      </c>
      <c r="B50" s="8" t="s">
        <v>24</v>
      </c>
      <c r="C50" s="9">
        <v>1</v>
      </c>
      <c r="D50" s="9">
        <v>0.88</v>
      </c>
      <c r="E50" s="9">
        <v>1</v>
      </c>
      <c r="F50" s="9">
        <v>1</v>
      </c>
      <c r="G50" s="9">
        <v>0.70396361273554253</v>
      </c>
      <c r="H50" s="9">
        <v>0.75172839506172839</v>
      </c>
      <c r="I50" s="9">
        <f t="shared" si="1"/>
        <v>0.73051601981315439</v>
      </c>
      <c r="J50" s="2">
        <v>59</v>
      </c>
      <c r="K50" s="2">
        <v>6</v>
      </c>
      <c r="L50" s="12">
        <v>7695</v>
      </c>
      <c r="M50" s="2">
        <v>75</v>
      </c>
      <c r="N50" s="2">
        <v>14</v>
      </c>
      <c r="O50" s="12">
        <v>8100</v>
      </c>
    </row>
    <row r="51" spans="1:15" x14ac:dyDescent="0.25">
      <c r="A51" s="10" t="s">
        <v>158</v>
      </c>
      <c r="B51" s="8" t="s">
        <v>63</v>
      </c>
      <c r="C51" s="9">
        <v>1</v>
      </c>
      <c r="D51" s="9">
        <v>0.96</v>
      </c>
      <c r="E51" s="9">
        <v>1</v>
      </c>
      <c r="F51" s="9">
        <v>1</v>
      </c>
      <c r="G51" s="9">
        <v>1</v>
      </c>
      <c r="H51" s="9">
        <v>1</v>
      </c>
      <c r="I51" s="9">
        <f t="shared" si="1"/>
        <v>0.99992531368253335</v>
      </c>
      <c r="J51" s="2">
        <v>59</v>
      </c>
      <c r="K51" s="2">
        <v>6</v>
      </c>
      <c r="L51" s="12">
        <v>19494</v>
      </c>
      <c r="M51" s="2">
        <v>75</v>
      </c>
      <c r="N51" s="2">
        <v>14</v>
      </c>
      <c r="O51" s="12">
        <v>20520</v>
      </c>
    </row>
    <row r="52" spans="1:15" x14ac:dyDescent="0.25">
      <c r="A52" s="10" t="s">
        <v>122</v>
      </c>
      <c r="B52" s="8" t="s">
        <v>27</v>
      </c>
      <c r="C52" s="9">
        <v>1</v>
      </c>
      <c r="D52" s="9">
        <v>1</v>
      </c>
      <c r="E52" s="9">
        <v>1</v>
      </c>
      <c r="F52" s="9">
        <v>1</v>
      </c>
      <c r="G52" s="9">
        <v>0.9975220537218753</v>
      </c>
      <c r="H52" s="9">
        <v>0.99632768361581925</v>
      </c>
      <c r="I52" s="9">
        <f t="shared" si="1"/>
        <v>0.99693236830753007</v>
      </c>
      <c r="J52" s="2">
        <v>59</v>
      </c>
      <c r="K52" s="2">
        <v>6</v>
      </c>
      <c r="L52" s="12">
        <v>10089</v>
      </c>
      <c r="M52" s="2">
        <v>75</v>
      </c>
      <c r="N52" s="2">
        <v>14</v>
      </c>
      <c r="O52" s="12">
        <v>10620</v>
      </c>
    </row>
    <row r="53" spans="1:15" x14ac:dyDescent="0.25">
      <c r="A53" s="10" t="s">
        <v>123</v>
      </c>
      <c r="B53" s="8" t="s">
        <v>28</v>
      </c>
      <c r="C53" s="9">
        <v>1</v>
      </c>
      <c r="D53" s="9">
        <v>1</v>
      </c>
      <c r="E53" s="9">
        <v>1</v>
      </c>
      <c r="F53" s="9">
        <v>1</v>
      </c>
      <c r="G53" s="9">
        <v>0.97790585975024014</v>
      </c>
      <c r="H53" s="9">
        <v>0.97738484833683392</v>
      </c>
      <c r="I53" s="9">
        <f t="shared" si="1"/>
        <v>0.97772608028510621</v>
      </c>
      <c r="J53" s="2">
        <v>59</v>
      </c>
      <c r="K53" s="2">
        <v>6</v>
      </c>
      <c r="L53" s="12">
        <v>19779</v>
      </c>
      <c r="M53" s="2">
        <v>75</v>
      </c>
      <c r="N53" s="2">
        <v>14</v>
      </c>
      <c r="O53" s="12">
        <v>20473</v>
      </c>
    </row>
    <row r="54" spans="1:15" x14ac:dyDescent="0.25">
      <c r="A54" s="10" t="s">
        <v>124</v>
      </c>
      <c r="B54" s="8" t="s">
        <v>29</v>
      </c>
      <c r="C54" s="9">
        <v>1</v>
      </c>
      <c r="D54" s="9">
        <v>1</v>
      </c>
      <c r="E54" s="9">
        <v>1</v>
      </c>
      <c r="F54" s="9">
        <v>1</v>
      </c>
      <c r="G54" s="9">
        <v>0.97954642704321782</v>
      </c>
      <c r="H54" s="9">
        <v>0.98880447820871653</v>
      </c>
      <c r="I54" s="9">
        <f t="shared" si="1"/>
        <v>0.98443148209004272</v>
      </c>
      <c r="J54" s="2">
        <v>59</v>
      </c>
      <c r="K54" s="2">
        <v>6</v>
      </c>
      <c r="L54" s="12">
        <v>11685</v>
      </c>
      <c r="M54" s="2">
        <v>75</v>
      </c>
      <c r="N54" s="2">
        <v>14</v>
      </c>
      <c r="O54" s="12">
        <v>12505</v>
      </c>
    </row>
    <row r="55" spans="1:15" x14ac:dyDescent="0.25">
      <c r="A55" s="10" t="s">
        <v>125</v>
      </c>
      <c r="B55" s="8" t="s">
        <v>30</v>
      </c>
      <c r="C55" s="9">
        <v>1</v>
      </c>
      <c r="D55" s="9">
        <v>1</v>
      </c>
      <c r="E55" s="9">
        <v>1</v>
      </c>
      <c r="F55" s="9">
        <v>1</v>
      </c>
      <c r="G55" s="9">
        <v>0.98858524516419255</v>
      </c>
      <c r="H55" s="9">
        <v>0.96730769230769231</v>
      </c>
      <c r="I55" s="9">
        <f t="shared" si="1"/>
        <v>0.9777674723116373</v>
      </c>
      <c r="J55" s="2">
        <v>59</v>
      </c>
      <c r="K55" s="2">
        <v>6</v>
      </c>
      <c r="L55" s="12">
        <v>17784</v>
      </c>
      <c r="M55" s="2">
        <v>75</v>
      </c>
      <c r="N55" s="2">
        <v>14</v>
      </c>
      <c r="O55" s="12">
        <v>18720</v>
      </c>
    </row>
    <row r="56" spans="1:15" x14ac:dyDescent="0.25">
      <c r="A56" s="10" t="s">
        <v>126</v>
      </c>
      <c r="B56" s="8" t="s">
        <v>31</v>
      </c>
      <c r="C56" s="9">
        <v>1</v>
      </c>
      <c r="D56" s="9">
        <v>0.96</v>
      </c>
      <c r="E56" s="9">
        <v>1</v>
      </c>
      <c r="F56" s="9">
        <v>1</v>
      </c>
      <c r="G56" s="9">
        <v>0.78752436647173485</v>
      </c>
      <c r="H56" s="9">
        <v>0.75185185185185188</v>
      </c>
      <c r="I56" s="9">
        <f t="shared" si="1"/>
        <v>0.79618889809444904</v>
      </c>
      <c r="J56" s="2">
        <v>59</v>
      </c>
      <c r="K56" s="2">
        <v>6</v>
      </c>
      <c r="L56" s="12">
        <v>513</v>
      </c>
      <c r="M56" s="2">
        <v>75</v>
      </c>
      <c r="N56" s="2">
        <v>14</v>
      </c>
      <c r="O56" s="12">
        <v>540</v>
      </c>
    </row>
    <row r="57" spans="1:15" x14ac:dyDescent="0.25">
      <c r="A57" s="10" t="s">
        <v>127</v>
      </c>
      <c r="B57" s="8" t="s">
        <v>32</v>
      </c>
      <c r="C57" s="9">
        <v>1</v>
      </c>
      <c r="D57" s="9">
        <v>1</v>
      </c>
      <c r="E57" s="9">
        <v>1</v>
      </c>
      <c r="F57" s="9">
        <v>1</v>
      </c>
      <c r="G57" s="9">
        <v>0.99941520467836253</v>
      </c>
      <c r="H57" s="9">
        <v>0.99833333333333329</v>
      </c>
      <c r="I57" s="9">
        <f t="shared" si="1"/>
        <v>0.9988848620016727</v>
      </c>
      <c r="J57" s="2">
        <v>59</v>
      </c>
      <c r="K57" s="2">
        <v>6</v>
      </c>
      <c r="L57" s="12">
        <v>3420</v>
      </c>
      <c r="M57" s="2">
        <v>75</v>
      </c>
      <c r="N57" s="2">
        <v>14</v>
      </c>
      <c r="O57" s="12">
        <v>3600</v>
      </c>
    </row>
    <row r="58" spans="1:15" x14ac:dyDescent="0.25">
      <c r="A58" s="10" t="s">
        <v>128</v>
      </c>
      <c r="B58" s="8" t="s">
        <v>33</v>
      </c>
      <c r="C58" s="9">
        <v>1</v>
      </c>
      <c r="D58" s="9">
        <v>1</v>
      </c>
      <c r="E58" s="9">
        <v>1</v>
      </c>
      <c r="F58" s="9">
        <v>1</v>
      </c>
      <c r="G58" s="9">
        <v>0.77290448343079921</v>
      </c>
      <c r="H58" s="9">
        <v>0.80046296296296293</v>
      </c>
      <c r="I58" s="9">
        <f t="shared" si="1"/>
        <v>0.79454878607420976</v>
      </c>
      <c r="J58" s="2">
        <v>59</v>
      </c>
      <c r="K58" s="2">
        <v>6</v>
      </c>
      <c r="L58" s="12">
        <v>2052</v>
      </c>
      <c r="M58" s="2">
        <v>75</v>
      </c>
      <c r="N58" s="2">
        <v>14</v>
      </c>
      <c r="O58" s="12">
        <v>2160</v>
      </c>
    </row>
    <row r="59" spans="1:15" x14ac:dyDescent="0.25">
      <c r="A59" s="10" t="s">
        <v>130</v>
      </c>
      <c r="B59" s="8" t="s">
        <v>36</v>
      </c>
      <c r="C59" s="9">
        <v>1</v>
      </c>
      <c r="D59" s="9">
        <v>1</v>
      </c>
      <c r="E59" s="9">
        <v>1</v>
      </c>
      <c r="F59" s="9">
        <v>1</v>
      </c>
      <c r="G59" s="9">
        <v>1</v>
      </c>
      <c r="H59" s="9">
        <v>0.97499999999999998</v>
      </c>
      <c r="I59" s="9">
        <f t="shared" si="1"/>
        <v>0.98731858531773986</v>
      </c>
      <c r="J59" s="2">
        <v>59</v>
      </c>
      <c r="K59" s="2">
        <v>6</v>
      </c>
      <c r="L59" s="12">
        <v>6840</v>
      </c>
      <c r="M59" s="2">
        <v>75</v>
      </c>
      <c r="N59" s="2">
        <v>14</v>
      </c>
      <c r="O59" s="12">
        <v>7200</v>
      </c>
    </row>
    <row r="60" spans="1:15" x14ac:dyDescent="0.25">
      <c r="A60" s="10" t="s">
        <v>131</v>
      </c>
      <c r="B60" s="8" t="s">
        <v>37</v>
      </c>
      <c r="C60" s="9">
        <v>1</v>
      </c>
      <c r="D60" s="9">
        <v>0.78666666666666663</v>
      </c>
      <c r="E60" s="9">
        <v>1</v>
      </c>
      <c r="F60" s="9">
        <v>0.8571428571428571</v>
      </c>
      <c r="G60" s="9">
        <v>0.94848288754673571</v>
      </c>
      <c r="H60" s="9">
        <v>0.96246584699453552</v>
      </c>
      <c r="I60" s="9">
        <f t="shared" si="1"/>
        <v>0.95545851528384285</v>
      </c>
      <c r="J60" s="2">
        <v>59</v>
      </c>
      <c r="K60" s="2">
        <v>6</v>
      </c>
      <c r="L60" s="12">
        <v>27816</v>
      </c>
      <c r="M60" s="2">
        <v>75</v>
      </c>
      <c r="N60" s="2">
        <v>14</v>
      </c>
      <c r="O60" s="12">
        <v>29280</v>
      </c>
    </row>
    <row r="61" spans="1:15" x14ac:dyDescent="0.25">
      <c r="A61" s="10" t="s">
        <v>132</v>
      </c>
      <c r="B61" s="8" t="s">
        <v>38</v>
      </c>
      <c r="C61" s="9">
        <v>1</v>
      </c>
      <c r="D61" s="9">
        <v>1</v>
      </c>
      <c r="E61" s="9">
        <v>1</v>
      </c>
      <c r="F61" s="9">
        <v>1</v>
      </c>
      <c r="G61" s="9">
        <v>0.98565727113993518</v>
      </c>
      <c r="H61" s="9">
        <v>0.969826224328594</v>
      </c>
      <c r="I61" s="9">
        <f t="shared" si="1"/>
        <v>0.97760862542400262</v>
      </c>
      <c r="J61" s="2">
        <v>59</v>
      </c>
      <c r="K61" s="2">
        <v>6</v>
      </c>
      <c r="L61" s="12">
        <v>24054</v>
      </c>
      <c r="M61" s="2">
        <v>75</v>
      </c>
      <c r="N61" s="2">
        <v>14</v>
      </c>
      <c r="O61" s="12">
        <v>25320</v>
      </c>
    </row>
    <row r="62" spans="1:15" x14ac:dyDescent="0.25">
      <c r="A62" s="10" t="s">
        <v>133</v>
      </c>
      <c r="B62" s="8" t="s">
        <v>39</v>
      </c>
      <c r="C62" s="9">
        <v>1</v>
      </c>
      <c r="D62" s="9">
        <v>1</v>
      </c>
      <c r="E62" s="9">
        <v>1</v>
      </c>
      <c r="F62" s="9">
        <v>1</v>
      </c>
      <c r="G62" s="9">
        <v>0.99859505025397166</v>
      </c>
      <c r="H62" s="9">
        <v>0.99449007529089661</v>
      </c>
      <c r="I62" s="9">
        <f t="shared" si="1"/>
        <v>0.99649939614583516</v>
      </c>
      <c r="J62" s="2">
        <v>59</v>
      </c>
      <c r="K62" s="2">
        <v>6</v>
      </c>
      <c r="L62" s="12">
        <v>27759</v>
      </c>
      <c r="M62" s="2">
        <v>75</v>
      </c>
      <c r="N62" s="2">
        <v>14</v>
      </c>
      <c r="O62" s="12">
        <v>29220</v>
      </c>
    </row>
    <row r="63" spans="1:15" x14ac:dyDescent="0.25">
      <c r="A63" s="10" t="s">
        <v>134</v>
      </c>
      <c r="B63" s="8" t="s">
        <v>40</v>
      </c>
      <c r="C63" s="9">
        <v>1</v>
      </c>
      <c r="D63" s="9">
        <v>1</v>
      </c>
      <c r="E63" s="9">
        <v>1</v>
      </c>
      <c r="F63" s="9">
        <v>1</v>
      </c>
      <c r="G63" s="9">
        <v>0.99852631578947371</v>
      </c>
      <c r="H63" s="9">
        <v>0.94120000000000004</v>
      </c>
      <c r="I63" s="9">
        <f t="shared" si="1"/>
        <v>0.96928989253162834</v>
      </c>
      <c r="J63" s="2">
        <v>59</v>
      </c>
      <c r="K63" s="2">
        <v>6</v>
      </c>
      <c r="L63" s="12">
        <v>14250</v>
      </c>
      <c r="M63" s="2">
        <v>75</v>
      </c>
      <c r="N63" s="2">
        <v>14</v>
      </c>
      <c r="O63" s="12">
        <v>15000</v>
      </c>
    </row>
    <row r="64" spans="1:15" x14ac:dyDescent="0.25">
      <c r="A64" s="10" t="s">
        <v>135</v>
      </c>
      <c r="B64" s="8" t="s">
        <v>41</v>
      </c>
      <c r="C64" s="9">
        <v>1</v>
      </c>
      <c r="D64" s="9">
        <v>1</v>
      </c>
      <c r="E64" s="9">
        <v>1</v>
      </c>
      <c r="F64" s="9">
        <v>1</v>
      </c>
      <c r="G64" s="9">
        <v>0.98995917466622529</v>
      </c>
      <c r="H64" s="9">
        <v>1</v>
      </c>
      <c r="I64" s="9">
        <f t="shared" si="1"/>
        <v>0.9951284796573876</v>
      </c>
      <c r="J64" s="2">
        <v>59</v>
      </c>
      <c r="K64" s="2">
        <v>6</v>
      </c>
      <c r="L64" s="12">
        <v>18126</v>
      </c>
      <c r="M64" s="2">
        <v>75</v>
      </c>
      <c r="N64" s="2">
        <v>14</v>
      </c>
      <c r="O64" s="12">
        <v>19080</v>
      </c>
    </row>
    <row r="65" spans="1:15" x14ac:dyDescent="0.25">
      <c r="A65" s="10" t="s">
        <v>136</v>
      </c>
      <c r="B65" s="8" t="s">
        <v>42</v>
      </c>
      <c r="C65" s="9">
        <v>1</v>
      </c>
      <c r="D65" s="9">
        <v>0.96</v>
      </c>
      <c r="E65" s="9">
        <v>1</v>
      </c>
      <c r="F65" s="9">
        <v>1</v>
      </c>
      <c r="G65" s="9">
        <v>0.98878343399482316</v>
      </c>
      <c r="H65" s="9">
        <v>0.98743169398907105</v>
      </c>
      <c r="I65" s="9">
        <f t="shared" si="1"/>
        <v>0.98793032505829104</v>
      </c>
      <c r="J65" s="2">
        <v>59</v>
      </c>
      <c r="K65" s="2">
        <v>6</v>
      </c>
      <c r="L65" s="12">
        <v>3477</v>
      </c>
      <c r="M65" s="2">
        <v>75</v>
      </c>
      <c r="N65" s="2">
        <v>14</v>
      </c>
      <c r="O65" s="12">
        <v>3660</v>
      </c>
    </row>
    <row r="66" spans="1:15" x14ac:dyDescent="0.25">
      <c r="A66" s="10" t="s">
        <v>138</v>
      </c>
      <c r="B66" s="8" t="s">
        <v>44</v>
      </c>
      <c r="C66" s="9">
        <v>1</v>
      </c>
      <c r="D66" s="9">
        <v>1</v>
      </c>
      <c r="E66" s="9">
        <v>1</v>
      </c>
      <c r="F66" s="9">
        <v>1</v>
      </c>
      <c r="G66" s="9">
        <v>0.9482714138286894</v>
      </c>
      <c r="H66" s="9">
        <v>0.90245098039215688</v>
      </c>
      <c r="I66" s="9">
        <f t="shared" si="1"/>
        <v>0.92549483381053155</v>
      </c>
      <c r="J66" s="2">
        <v>59</v>
      </c>
      <c r="K66" s="2">
        <v>6</v>
      </c>
      <c r="L66" s="12">
        <v>7752</v>
      </c>
      <c r="M66" s="2">
        <v>75</v>
      </c>
      <c r="N66" s="2">
        <v>14</v>
      </c>
      <c r="O66" s="12">
        <v>8160</v>
      </c>
    </row>
    <row r="67" spans="1:15" x14ac:dyDescent="0.25">
      <c r="A67" s="10" t="s">
        <v>156</v>
      </c>
      <c r="B67" s="8" t="s">
        <v>61</v>
      </c>
      <c r="C67" s="9">
        <v>1</v>
      </c>
      <c r="D67" s="9">
        <v>1</v>
      </c>
      <c r="E67" s="9">
        <v>1</v>
      </c>
      <c r="F67" s="9">
        <v>1</v>
      </c>
      <c r="G67" s="9">
        <v>0.99776438937516576</v>
      </c>
      <c r="H67" s="9">
        <v>0.99906407487401006</v>
      </c>
      <c r="I67" s="9">
        <f t="shared" si="1"/>
        <v>0.99843534284399449</v>
      </c>
      <c r="J67" s="2">
        <v>59</v>
      </c>
      <c r="K67" s="2">
        <v>6</v>
      </c>
      <c r="L67" s="12">
        <v>26391</v>
      </c>
      <c r="M67" s="2">
        <v>75</v>
      </c>
      <c r="N67" s="2">
        <v>14</v>
      </c>
      <c r="O67" s="12">
        <v>27780</v>
      </c>
    </row>
    <row r="68" spans="1:15" x14ac:dyDescent="0.25">
      <c r="A68" s="10" t="s">
        <v>157</v>
      </c>
      <c r="B68" s="8" t="s">
        <v>62</v>
      </c>
      <c r="C68" s="9">
        <v>1</v>
      </c>
      <c r="D68" s="9">
        <v>0.96</v>
      </c>
      <c r="E68" s="9">
        <v>1</v>
      </c>
      <c r="F68" s="9">
        <v>1</v>
      </c>
      <c r="G68" s="9">
        <v>0.97713248638838479</v>
      </c>
      <c r="H68" s="9">
        <v>0.85833333333333328</v>
      </c>
      <c r="I68" s="9">
        <f t="shared" si="1"/>
        <v>0.91650041074991195</v>
      </c>
      <c r="J68" s="2">
        <v>59</v>
      </c>
      <c r="K68" s="2">
        <v>6</v>
      </c>
      <c r="L68" s="12">
        <v>16530</v>
      </c>
      <c r="M68" s="2">
        <v>75</v>
      </c>
      <c r="N68" s="2">
        <v>14</v>
      </c>
      <c r="O68" s="12">
        <v>17400</v>
      </c>
    </row>
    <row r="69" spans="1:15" x14ac:dyDescent="0.25">
      <c r="A69" s="10" t="s">
        <v>159</v>
      </c>
      <c r="B69" s="8" t="s">
        <v>64</v>
      </c>
      <c r="C69" s="9">
        <v>1</v>
      </c>
      <c r="D69" s="9">
        <v>0.96</v>
      </c>
      <c r="E69" s="9">
        <v>1</v>
      </c>
      <c r="F69" s="9">
        <v>1</v>
      </c>
      <c r="G69" s="9">
        <v>0.99791764277161743</v>
      </c>
      <c r="H69" s="9">
        <v>0.99005934718100885</v>
      </c>
      <c r="I69" s="9">
        <f t="shared" si="1"/>
        <v>0.99383573756410581</v>
      </c>
      <c r="J69" s="2">
        <v>59</v>
      </c>
      <c r="K69" s="2">
        <v>6</v>
      </c>
      <c r="L69" s="12">
        <v>19209</v>
      </c>
      <c r="M69" s="2">
        <v>75</v>
      </c>
      <c r="N69" s="2">
        <v>14</v>
      </c>
      <c r="O69" s="12">
        <v>20220</v>
      </c>
    </row>
    <row r="70" spans="1:15" x14ac:dyDescent="0.25">
      <c r="A70" s="10" t="s">
        <v>160</v>
      </c>
      <c r="B70" s="8" t="s">
        <v>65</v>
      </c>
      <c r="C70" s="9">
        <v>1</v>
      </c>
      <c r="D70" s="9">
        <v>0.76</v>
      </c>
      <c r="E70" s="9">
        <v>1</v>
      </c>
      <c r="F70" s="9">
        <v>1</v>
      </c>
      <c r="G70" s="9">
        <v>0.99610136452241715</v>
      </c>
      <c r="H70" s="9">
        <v>0.85</v>
      </c>
      <c r="I70" s="9">
        <f t="shared" si="1"/>
        <v>0.91858407079646021</v>
      </c>
      <c r="J70" s="2">
        <v>59</v>
      </c>
      <c r="K70" s="2">
        <v>6</v>
      </c>
      <c r="L70" s="12">
        <v>1026</v>
      </c>
      <c r="M70" s="2">
        <v>75</v>
      </c>
      <c r="N70" s="2">
        <v>14</v>
      </c>
      <c r="O70" s="12">
        <v>1080</v>
      </c>
    </row>
    <row r="71" spans="1:15" x14ac:dyDescent="0.25">
      <c r="A71" s="10" t="s">
        <v>161</v>
      </c>
      <c r="B71" s="8" t="s">
        <v>66</v>
      </c>
      <c r="C71" s="9">
        <v>1</v>
      </c>
      <c r="D71" s="9">
        <v>0.96</v>
      </c>
      <c r="E71" s="9">
        <v>1</v>
      </c>
      <c r="F71" s="9">
        <v>1</v>
      </c>
      <c r="G71" s="9">
        <v>1</v>
      </c>
      <c r="H71" s="9">
        <v>1</v>
      </c>
      <c r="I71" s="9">
        <f t="shared" si="1"/>
        <v>0.99973323848479456</v>
      </c>
      <c r="J71" s="2">
        <v>59</v>
      </c>
      <c r="K71" s="2">
        <v>6</v>
      </c>
      <c r="L71" s="12">
        <v>5358</v>
      </c>
      <c r="M71" s="2">
        <v>75</v>
      </c>
      <c r="N71" s="2">
        <v>14</v>
      </c>
      <c r="O71" s="12">
        <v>5734</v>
      </c>
    </row>
    <row r="72" spans="1:15" x14ac:dyDescent="0.25">
      <c r="A72" s="10" t="s">
        <v>162</v>
      </c>
      <c r="B72" s="8" t="s">
        <v>67</v>
      </c>
      <c r="C72" s="9">
        <v>1</v>
      </c>
      <c r="D72" s="9">
        <v>0.96</v>
      </c>
      <c r="E72" s="9">
        <v>1</v>
      </c>
      <c r="F72" s="9">
        <v>1</v>
      </c>
      <c r="G72" s="9">
        <v>0.99980826382897137</v>
      </c>
      <c r="H72" s="9">
        <v>0.99945355191256835</v>
      </c>
      <c r="I72" s="9">
        <f t="shared" si="1"/>
        <v>0.99948991421284483</v>
      </c>
      <c r="J72" s="2">
        <v>59</v>
      </c>
      <c r="K72" s="2">
        <v>6</v>
      </c>
      <c r="L72" s="12">
        <v>10431</v>
      </c>
      <c r="M72" s="2">
        <v>75</v>
      </c>
      <c r="N72" s="2">
        <v>14</v>
      </c>
      <c r="O72" s="12">
        <v>10980</v>
      </c>
    </row>
    <row r="73" spans="1:15" x14ac:dyDescent="0.25">
      <c r="A73" s="10" t="s">
        <v>164</v>
      </c>
      <c r="B73" s="8" t="s">
        <v>69</v>
      </c>
      <c r="C73" s="9">
        <v>1</v>
      </c>
      <c r="D73" s="9">
        <v>1</v>
      </c>
      <c r="E73" s="9">
        <v>1</v>
      </c>
      <c r="F73" s="9">
        <v>1</v>
      </c>
      <c r="G73" s="9">
        <v>0.99935971315149186</v>
      </c>
      <c r="H73" s="9">
        <v>0.96733576642335761</v>
      </c>
      <c r="I73" s="9">
        <f t="shared" si="1"/>
        <v>0.98301875077610823</v>
      </c>
      <c r="J73" s="2">
        <v>59</v>
      </c>
      <c r="K73" s="2">
        <v>6</v>
      </c>
      <c r="L73" s="12">
        <v>15618</v>
      </c>
      <c r="M73" s="2">
        <v>75</v>
      </c>
      <c r="N73" s="2">
        <v>14</v>
      </c>
      <c r="O73" s="12">
        <v>16440</v>
      </c>
    </row>
    <row r="74" spans="1:15" x14ac:dyDescent="0.25">
      <c r="A74" s="10" t="s">
        <v>166</v>
      </c>
      <c r="B74" s="8" t="s">
        <v>71</v>
      </c>
      <c r="C74" s="9">
        <v>1</v>
      </c>
      <c r="D74" s="9">
        <v>0.90666666666666662</v>
      </c>
      <c r="E74" s="9">
        <v>1</v>
      </c>
      <c r="F74" s="9">
        <v>1</v>
      </c>
      <c r="G74" s="9">
        <v>0.9968810916179337</v>
      </c>
      <c r="H74" s="9">
        <v>0.97209876543209872</v>
      </c>
      <c r="I74" s="9">
        <f t="shared" si="1"/>
        <v>0.98388613706188477</v>
      </c>
      <c r="J74" s="2">
        <v>59</v>
      </c>
      <c r="K74" s="2">
        <v>6</v>
      </c>
      <c r="L74" s="12">
        <v>7695</v>
      </c>
      <c r="M74" s="2">
        <v>75</v>
      </c>
      <c r="N74" s="2">
        <v>14</v>
      </c>
      <c r="O74" s="12">
        <v>8100</v>
      </c>
    </row>
    <row r="75" spans="1:15" x14ac:dyDescent="0.25">
      <c r="A75" s="10" t="s">
        <v>167</v>
      </c>
      <c r="B75" s="8" t="s">
        <v>72</v>
      </c>
      <c r="C75" s="9">
        <v>1</v>
      </c>
      <c r="D75" s="9">
        <v>1</v>
      </c>
      <c r="E75" s="9">
        <v>1</v>
      </c>
      <c r="F75" s="9">
        <v>0.8571428571428571</v>
      </c>
      <c r="G75" s="9">
        <v>0.95656617271333677</v>
      </c>
      <c r="H75" s="9">
        <v>0.97605177993527503</v>
      </c>
      <c r="I75" s="9">
        <f t="shared" si="1"/>
        <v>0.9668168783285539</v>
      </c>
      <c r="J75" s="2">
        <v>59</v>
      </c>
      <c r="K75" s="2">
        <v>6</v>
      </c>
      <c r="L75" s="12">
        <v>5871</v>
      </c>
      <c r="M75" s="2">
        <v>75</v>
      </c>
      <c r="N75" s="2">
        <v>14</v>
      </c>
      <c r="O75" s="12">
        <v>6180</v>
      </c>
    </row>
    <row r="76" spans="1:15" x14ac:dyDescent="0.25">
      <c r="A76" s="10" t="s">
        <v>168</v>
      </c>
      <c r="B76" s="8" t="s">
        <v>73</v>
      </c>
      <c r="C76" s="9">
        <v>1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f t="shared" si="1"/>
        <v>1</v>
      </c>
      <c r="J76" s="2">
        <v>59</v>
      </c>
      <c r="K76" s="2">
        <v>6</v>
      </c>
      <c r="L76" s="12">
        <v>16188</v>
      </c>
      <c r="M76" s="2">
        <v>75</v>
      </c>
      <c r="N76" s="2">
        <v>14</v>
      </c>
      <c r="O76" s="12">
        <v>17040</v>
      </c>
    </row>
    <row r="77" spans="1:15" x14ac:dyDescent="0.25">
      <c r="A77" s="10" t="s">
        <v>170</v>
      </c>
      <c r="B77" s="8" t="s">
        <v>75</v>
      </c>
      <c r="C77" s="9">
        <v>1</v>
      </c>
      <c r="D77" s="9">
        <v>0.8666666666666667</v>
      </c>
      <c r="E77" s="9">
        <v>1</v>
      </c>
      <c r="F77" s="9">
        <v>1</v>
      </c>
      <c r="G77" s="9">
        <v>0.50656581573694714</v>
      </c>
      <c r="H77" s="9">
        <v>0.46886227544910181</v>
      </c>
      <c r="I77" s="9">
        <f t="shared" si="1"/>
        <v>0.4907327476768395</v>
      </c>
      <c r="J77" s="2">
        <v>59</v>
      </c>
      <c r="K77" s="2">
        <v>6</v>
      </c>
      <c r="L77" s="12">
        <v>9519</v>
      </c>
      <c r="M77" s="2">
        <v>75</v>
      </c>
      <c r="N77" s="2">
        <v>14</v>
      </c>
      <c r="O77" s="12">
        <v>10020</v>
      </c>
    </row>
    <row r="78" spans="1:15" x14ac:dyDescent="0.25">
      <c r="A78" s="10" t="s">
        <v>173</v>
      </c>
      <c r="B78" s="8" t="s">
        <v>78</v>
      </c>
      <c r="C78" s="9">
        <v>1</v>
      </c>
      <c r="D78" s="9">
        <v>1</v>
      </c>
      <c r="E78" s="9">
        <v>1</v>
      </c>
      <c r="F78" s="9">
        <v>1</v>
      </c>
      <c r="G78" s="9">
        <v>0.79755815871968327</v>
      </c>
      <c r="H78" s="9">
        <v>0.6232497387669802</v>
      </c>
      <c r="I78" s="9">
        <f t="shared" si="1"/>
        <v>0.70936841262641093</v>
      </c>
      <c r="J78" s="2">
        <v>59</v>
      </c>
      <c r="K78" s="2">
        <v>6</v>
      </c>
      <c r="L78" s="12">
        <v>18183</v>
      </c>
      <c r="M78" s="2">
        <v>75</v>
      </c>
      <c r="N78" s="2">
        <v>14</v>
      </c>
      <c r="O78" s="12">
        <v>19140</v>
      </c>
    </row>
    <row r="79" spans="1:15" x14ac:dyDescent="0.25">
      <c r="A79" s="10" t="s">
        <v>178</v>
      </c>
      <c r="B79" s="8" t="s">
        <v>83</v>
      </c>
      <c r="C79" s="9">
        <v>1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f t="shared" si="1"/>
        <v>1</v>
      </c>
      <c r="J79" s="2">
        <v>59</v>
      </c>
      <c r="K79" s="2">
        <v>6</v>
      </c>
      <c r="L79" s="12">
        <v>5472</v>
      </c>
      <c r="M79" s="2">
        <v>75</v>
      </c>
      <c r="N79" s="2">
        <v>14</v>
      </c>
      <c r="O79" s="12">
        <v>5760</v>
      </c>
    </row>
    <row r="80" spans="1:15" x14ac:dyDescent="0.25">
      <c r="A80" s="10" t="s">
        <v>106</v>
      </c>
      <c r="B80" s="8" t="s">
        <v>13</v>
      </c>
      <c r="C80" s="9">
        <v>1</v>
      </c>
      <c r="D80" s="9">
        <v>1</v>
      </c>
      <c r="E80" s="9">
        <v>1</v>
      </c>
      <c r="F80" s="9">
        <v>1</v>
      </c>
      <c r="G80" s="9">
        <v>0.98277224593014068</v>
      </c>
      <c r="H80" s="9">
        <v>0.72447447447447444</v>
      </c>
      <c r="I80" s="9">
        <f t="shared" si="1"/>
        <v>0.85206605281181036</v>
      </c>
      <c r="J80" s="2">
        <v>59</v>
      </c>
      <c r="K80" s="2">
        <v>6</v>
      </c>
      <c r="L80" s="12">
        <v>6327</v>
      </c>
      <c r="M80" s="2">
        <v>75</v>
      </c>
      <c r="N80" s="2">
        <v>14</v>
      </c>
      <c r="O80" s="12">
        <v>6660</v>
      </c>
    </row>
    <row r="81" spans="1:15" x14ac:dyDescent="0.25">
      <c r="A81" s="10" t="s">
        <v>105</v>
      </c>
      <c r="B81" s="8" t="s">
        <v>86</v>
      </c>
      <c r="C81" s="9">
        <v>0.11864406779661017</v>
      </c>
      <c r="D81" s="9">
        <v>0.33333333333333331</v>
      </c>
      <c r="E81" s="9">
        <v>1</v>
      </c>
      <c r="F81" s="9">
        <v>1</v>
      </c>
      <c r="G81" s="9">
        <v>0</v>
      </c>
      <c r="H81" s="9">
        <v>0.1</v>
      </c>
      <c r="I81" s="9">
        <f t="shared" si="1"/>
        <v>0.2140221402214022</v>
      </c>
      <c r="J81" s="2">
        <v>59</v>
      </c>
      <c r="K81" s="2">
        <v>6</v>
      </c>
      <c r="L81" s="12">
        <v>57</v>
      </c>
      <c r="M81" s="2">
        <v>75</v>
      </c>
      <c r="N81" s="2">
        <v>14</v>
      </c>
      <c r="O81" s="12">
        <v>60</v>
      </c>
    </row>
    <row r="82" spans="1:15" x14ac:dyDescent="0.25">
      <c r="A82" s="10" t="s">
        <v>107</v>
      </c>
      <c r="B82" s="8" t="s">
        <v>14</v>
      </c>
      <c r="C82" s="9">
        <v>1</v>
      </c>
      <c r="D82" s="9">
        <v>1</v>
      </c>
      <c r="E82" s="9">
        <v>1</v>
      </c>
      <c r="F82" s="9">
        <v>1</v>
      </c>
      <c r="G82" s="9">
        <v>1</v>
      </c>
      <c r="H82" s="9">
        <v>0.97833333333333339</v>
      </c>
      <c r="I82" s="9">
        <f t="shared" si="1"/>
        <v>0.99018126888217528</v>
      </c>
      <c r="J82" s="2">
        <v>59</v>
      </c>
      <c r="K82" s="2">
        <v>6</v>
      </c>
      <c r="L82" s="12">
        <v>570</v>
      </c>
      <c r="M82" s="2">
        <v>75</v>
      </c>
      <c r="N82" s="2">
        <v>14</v>
      </c>
      <c r="O82" s="12">
        <v>600</v>
      </c>
    </row>
    <row r="83" spans="1:15" x14ac:dyDescent="0.25">
      <c r="A83" s="10" t="s">
        <v>148</v>
      </c>
      <c r="B83" s="8" t="s">
        <v>54</v>
      </c>
      <c r="C83" s="9">
        <v>1</v>
      </c>
      <c r="D83" s="9">
        <v>1</v>
      </c>
      <c r="E83" s="9">
        <v>1</v>
      </c>
      <c r="F83" s="9">
        <v>1</v>
      </c>
      <c r="G83" s="9">
        <v>0.97943784191661953</v>
      </c>
      <c r="H83" s="9">
        <v>0.98632019115890079</v>
      </c>
      <c r="I83" s="9">
        <f t="shared" si="1"/>
        <v>0.98304722992956672</v>
      </c>
      <c r="J83" s="2">
        <v>59</v>
      </c>
      <c r="K83" s="2">
        <v>6</v>
      </c>
      <c r="L83" s="12">
        <v>15903</v>
      </c>
      <c r="M83" s="2">
        <v>75</v>
      </c>
      <c r="N83" s="2">
        <v>14</v>
      </c>
      <c r="O83" s="12">
        <v>16740</v>
      </c>
    </row>
    <row r="84" spans="1:15" x14ac:dyDescent="0.25">
      <c r="A84" s="10" t="s">
        <v>139</v>
      </c>
      <c r="B84" s="8" t="s">
        <v>45</v>
      </c>
      <c r="C84" s="9">
        <v>1</v>
      </c>
      <c r="D84" s="9">
        <v>0.7466666666666667</v>
      </c>
      <c r="E84" s="9">
        <v>1</v>
      </c>
      <c r="F84" s="9">
        <v>1</v>
      </c>
      <c r="G84" s="9">
        <v>1</v>
      </c>
      <c r="H84" s="9">
        <v>0.88742690058479534</v>
      </c>
      <c r="I84" s="9">
        <f t="shared" si="1"/>
        <v>0.94223620245925077</v>
      </c>
      <c r="J84" s="2">
        <v>59</v>
      </c>
      <c r="K84" s="2">
        <v>6</v>
      </c>
      <c r="L84" s="12">
        <v>3420</v>
      </c>
      <c r="M84" s="2">
        <v>75</v>
      </c>
      <c r="N84" s="2">
        <v>14</v>
      </c>
      <c r="O84" s="12">
        <v>3420</v>
      </c>
    </row>
    <row r="85" spans="1:15" x14ac:dyDescent="0.25">
      <c r="A85" s="10" t="s">
        <v>140</v>
      </c>
      <c r="B85" s="8" t="s">
        <v>46</v>
      </c>
      <c r="C85" s="9">
        <v>1</v>
      </c>
      <c r="D85" s="9">
        <v>0.96</v>
      </c>
      <c r="E85" s="9">
        <v>1</v>
      </c>
      <c r="F85" s="9">
        <v>1</v>
      </c>
      <c r="G85" s="9">
        <v>0.99931200550395594</v>
      </c>
      <c r="H85" s="9">
        <v>0.99183006535947715</v>
      </c>
      <c r="I85" s="9">
        <f t="shared" ref="I85:I93" si="2">SUM(C85*J85,D85*M85,E85*K85,F85*N85,G85*L85,H85*O85)/SUM(J85:O85)</f>
        <v>0.99528457974851092</v>
      </c>
      <c r="J85" s="2">
        <v>59</v>
      </c>
      <c r="K85" s="2">
        <v>6</v>
      </c>
      <c r="L85" s="12">
        <v>5814</v>
      </c>
      <c r="M85" s="2">
        <v>75</v>
      </c>
      <c r="N85" s="2">
        <v>14</v>
      </c>
      <c r="O85" s="12">
        <v>6120</v>
      </c>
    </row>
    <row r="86" spans="1:15" x14ac:dyDescent="0.25">
      <c r="A86" s="10" t="s">
        <v>108</v>
      </c>
      <c r="B86" s="8" t="s">
        <v>15</v>
      </c>
      <c r="C86" s="9">
        <v>1</v>
      </c>
      <c r="D86" s="9">
        <v>0.8666666666666667</v>
      </c>
      <c r="E86" s="9">
        <v>1</v>
      </c>
      <c r="F86" s="9">
        <v>1</v>
      </c>
      <c r="G86" s="9">
        <v>0.67251461988304095</v>
      </c>
      <c r="H86" s="9">
        <v>0.52929292929292926</v>
      </c>
      <c r="I86" s="9">
        <f t="shared" si="2"/>
        <v>0.61195516811955164</v>
      </c>
      <c r="J86" s="2">
        <v>59</v>
      </c>
      <c r="K86" s="2">
        <v>6</v>
      </c>
      <c r="L86" s="12">
        <v>1881</v>
      </c>
      <c r="M86" s="2">
        <v>75</v>
      </c>
      <c r="N86" s="2">
        <v>14</v>
      </c>
      <c r="O86" s="12">
        <v>1980</v>
      </c>
    </row>
    <row r="87" spans="1:15" x14ac:dyDescent="0.25">
      <c r="A87" s="10" t="s">
        <v>116</v>
      </c>
      <c r="B87" s="8" t="s">
        <v>22</v>
      </c>
      <c r="C87" s="9">
        <v>1</v>
      </c>
      <c r="D87" s="9">
        <v>1</v>
      </c>
      <c r="E87" s="9">
        <v>1</v>
      </c>
      <c r="F87" s="9">
        <v>1</v>
      </c>
      <c r="G87" s="9">
        <v>1</v>
      </c>
      <c r="H87" s="9">
        <v>0.95599999999999996</v>
      </c>
      <c r="I87" s="9">
        <f t="shared" si="2"/>
        <v>0.97772903661211408</v>
      </c>
      <c r="J87" s="2">
        <v>59</v>
      </c>
      <c r="K87" s="2">
        <v>6</v>
      </c>
      <c r="L87" s="12">
        <v>5700</v>
      </c>
      <c r="M87" s="2">
        <v>75</v>
      </c>
      <c r="N87" s="2">
        <v>14</v>
      </c>
      <c r="O87" s="12">
        <v>6000</v>
      </c>
    </row>
    <row r="88" spans="1:15" x14ac:dyDescent="0.25">
      <c r="A88" s="10" t="s">
        <v>155</v>
      </c>
      <c r="B88" s="8" t="s">
        <v>60</v>
      </c>
      <c r="C88" s="9">
        <v>1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f t="shared" si="2"/>
        <v>1</v>
      </c>
      <c r="J88" s="2">
        <v>59</v>
      </c>
      <c r="K88" s="2">
        <v>6</v>
      </c>
      <c r="L88" s="12">
        <v>5643</v>
      </c>
      <c r="M88" s="2">
        <v>75</v>
      </c>
      <c r="N88" s="2">
        <v>14</v>
      </c>
      <c r="O88" s="12">
        <v>5940</v>
      </c>
    </row>
    <row r="89" spans="1:15" x14ac:dyDescent="0.25">
      <c r="A89" s="10" t="s">
        <v>172</v>
      </c>
      <c r="B89" s="8" t="s">
        <v>77</v>
      </c>
      <c r="C89" s="9">
        <v>1</v>
      </c>
      <c r="D89" s="9">
        <v>1</v>
      </c>
      <c r="E89" s="9">
        <v>1</v>
      </c>
      <c r="F89" s="9">
        <v>1</v>
      </c>
      <c r="G89" s="9">
        <v>0.90543024227234759</v>
      </c>
      <c r="H89" s="9">
        <v>0.80666666666666664</v>
      </c>
      <c r="I89" s="9">
        <f t="shared" si="2"/>
        <v>0.85658011094139397</v>
      </c>
      <c r="J89" s="2">
        <v>59</v>
      </c>
      <c r="K89" s="2">
        <v>6</v>
      </c>
      <c r="L89" s="12">
        <v>5985</v>
      </c>
      <c r="M89" s="2">
        <v>75</v>
      </c>
      <c r="N89" s="2">
        <v>14</v>
      </c>
      <c r="O89" s="12">
        <v>6300</v>
      </c>
    </row>
    <row r="90" spans="1:15" x14ac:dyDescent="0.25">
      <c r="A90" s="10" t="s">
        <v>176</v>
      </c>
      <c r="B90" s="8" t="s">
        <v>81</v>
      </c>
      <c r="C90" s="9">
        <v>1</v>
      </c>
      <c r="D90" s="9">
        <v>0.84</v>
      </c>
      <c r="E90" s="9">
        <v>1</v>
      </c>
      <c r="F90" s="9">
        <v>0.14285714285714285</v>
      </c>
      <c r="G90" s="9">
        <v>0.87251461988304091</v>
      </c>
      <c r="H90" s="9">
        <v>0.48055555555555557</v>
      </c>
      <c r="I90" s="9">
        <f t="shared" si="2"/>
        <v>0.67876637554585151</v>
      </c>
      <c r="J90" s="2">
        <v>59</v>
      </c>
      <c r="K90" s="2">
        <v>6</v>
      </c>
      <c r="L90" s="12">
        <v>1710</v>
      </c>
      <c r="M90" s="2">
        <v>75</v>
      </c>
      <c r="N90" s="2">
        <v>14</v>
      </c>
      <c r="O90" s="12">
        <v>1800</v>
      </c>
    </row>
    <row r="91" spans="1:15" x14ac:dyDescent="0.25">
      <c r="A91" s="10" t="s">
        <v>177</v>
      </c>
      <c r="B91" s="8" t="s">
        <v>82</v>
      </c>
      <c r="C91" s="9">
        <v>1</v>
      </c>
      <c r="D91" s="9">
        <v>1</v>
      </c>
      <c r="E91" s="9">
        <v>1</v>
      </c>
      <c r="F91" s="9">
        <v>1</v>
      </c>
      <c r="G91" s="9">
        <v>0.75526315789473686</v>
      </c>
      <c r="H91" s="9">
        <v>0.88249999999999995</v>
      </c>
      <c r="I91" s="9">
        <f t="shared" si="2"/>
        <v>0.83159582999198078</v>
      </c>
      <c r="J91" s="2">
        <v>59</v>
      </c>
      <c r="K91" s="2">
        <v>6</v>
      </c>
      <c r="L91" s="12">
        <v>1140</v>
      </c>
      <c r="M91" s="2">
        <v>75</v>
      </c>
      <c r="N91" s="2">
        <v>14</v>
      </c>
      <c r="O91" s="12">
        <v>1200</v>
      </c>
    </row>
    <row r="92" spans="1:15" x14ac:dyDescent="0.25">
      <c r="A92" s="10" t="s">
        <v>109</v>
      </c>
      <c r="B92" s="8" t="s">
        <v>16</v>
      </c>
      <c r="C92" s="9">
        <v>1</v>
      </c>
      <c r="D92" s="9">
        <v>0.96</v>
      </c>
      <c r="E92" s="9">
        <v>1</v>
      </c>
      <c r="F92" s="9">
        <v>1</v>
      </c>
      <c r="G92" s="9">
        <v>0.99673290368779088</v>
      </c>
      <c r="H92" s="9">
        <v>0.93762755102040818</v>
      </c>
      <c r="I92" s="9">
        <f t="shared" si="2"/>
        <v>0.96646964231387722</v>
      </c>
      <c r="J92" s="2">
        <v>59</v>
      </c>
      <c r="K92" s="2">
        <v>6</v>
      </c>
      <c r="L92" s="12">
        <v>22344</v>
      </c>
      <c r="M92" s="2">
        <v>75</v>
      </c>
      <c r="N92" s="2">
        <v>14</v>
      </c>
      <c r="O92" s="12">
        <v>23520</v>
      </c>
    </row>
    <row r="93" spans="1:15" x14ac:dyDescent="0.25">
      <c r="A93" s="10" t="s">
        <v>174</v>
      </c>
      <c r="B93" s="8" t="s">
        <v>79</v>
      </c>
      <c r="C93" s="9">
        <v>1</v>
      </c>
      <c r="D93" s="9">
        <v>0.96</v>
      </c>
      <c r="E93" s="9">
        <v>1</v>
      </c>
      <c r="F93" s="9">
        <v>1</v>
      </c>
      <c r="G93" s="9">
        <v>0.86557204978257607</v>
      </c>
      <c r="H93" s="9">
        <v>0.75064102564102564</v>
      </c>
      <c r="I93" s="9">
        <f t="shared" si="2"/>
        <v>0.80760569519105041</v>
      </c>
      <c r="J93" s="2">
        <v>59</v>
      </c>
      <c r="K93" s="2">
        <v>6</v>
      </c>
      <c r="L93" s="12">
        <v>13338</v>
      </c>
      <c r="M93" s="2">
        <v>75</v>
      </c>
      <c r="N93" s="2">
        <v>14</v>
      </c>
      <c r="O93" s="12">
        <v>14040</v>
      </c>
    </row>
    <row r="94" spans="1:15" x14ac:dyDescent="0.25">
      <c r="B94" s="5"/>
      <c r="C94" s="6"/>
      <c r="D94" s="6"/>
      <c r="E94" s="6"/>
      <c r="F94" s="6"/>
      <c r="G94" s="6"/>
      <c r="H94" s="6"/>
      <c r="I94" s="6"/>
    </row>
    <row r="95" spans="1:15" x14ac:dyDescent="0.25">
      <c r="B95" s="2"/>
      <c r="C95" s="2"/>
      <c r="D95" s="2"/>
      <c r="E95" s="2"/>
      <c r="F95" s="2"/>
      <c r="G95" s="2"/>
      <c r="H95" s="2"/>
    </row>
  </sheetData>
  <sortState ref="A9:B93">
    <sortCondition ref="A9:A93"/>
  </sortState>
  <customSheetViews>
    <customSheetView guid="{28B727C4-0430-4525-8634-9CE982BC59FB}" scale="99" fitToPage="1" state="hidden">
      <selection activeCell="D19" sqref="D19"/>
      <pageMargins left="0.7" right="0.7" top="0.75" bottom="0.75" header="0.3" footer="0.3"/>
      <pageSetup paperSize="9" scale="72" fitToHeight="0" orientation="portrait" r:id="rId1"/>
    </customSheetView>
    <customSheetView guid="{61E4D1B2-BE3A-474D-90D7-496A9C8C0524}" scale="99" fitToPage="1">
      <pageMargins left="0.7" right="0.7" top="0.75" bottom="0.75" header="0.3" footer="0.3"/>
      <pageSetup paperSize="9" scale="72" fitToHeight="0" orientation="portrait" r:id="rId2"/>
    </customSheetView>
    <customSheetView guid="{D9B772CA-13C2-44C5-8F21-642CCDB8BFAE}" scale="99" fitToPage="1">
      <selection activeCell="C8" sqref="C8"/>
      <pageMargins left="0.7" right="0.7" top="0.75" bottom="0.75" header="0.3" footer="0.3"/>
      <pageSetup paperSize="9" scale="72" fitToHeight="0" orientation="portrait" r:id="rId3"/>
    </customSheetView>
    <customSheetView guid="{8609F18F-73E6-460B-8847-22FF50AF6B1F}" scale="99" fitToPage="1">
      <selection activeCell="B3" sqref="B3:I3"/>
      <pageMargins left="0.7" right="0.7" top="0.75" bottom="0.75" header="0.3" footer="0.3"/>
      <pageSetup paperSize="9" scale="72" fitToHeight="0" orientation="portrait" r:id="rId4"/>
    </customSheetView>
  </customSheetViews>
  <mergeCells count="13">
    <mergeCell ref="J6:O6"/>
    <mergeCell ref="J7:L7"/>
    <mergeCell ref="M7:O7"/>
    <mergeCell ref="A6:A8"/>
    <mergeCell ref="B2:I2"/>
    <mergeCell ref="B3:I3"/>
    <mergeCell ref="B4:I4"/>
    <mergeCell ref="B6:B8"/>
    <mergeCell ref="C6:H6"/>
    <mergeCell ref="I6:I8"/>
    <mergeCell ref="C7:D7"/>
    <mergeCell ref="E7:F7"/>
    <mergeCell ref="G7:H7"/>
  </mergeCells>
  <pageMargins left="0.7" right="0.7" top="0.75" bottom="0.75" header="0.3" footer="0.3"/>
  <pageSetup paperSize="9" scale="72" fitToHeight="0"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customSheetViews>
    <customSheetView guid="{28B727C4-0430-4525-8634-9CE982BC59FB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Субъект</vt:lpstr>
      <vt:lpstr>расчет %</vt:lpstr>
      <vt:lpstr>Лист1</vt:lpstr>
    </vt:vector>
  </TitlesOfParts>
  <Company>УФК по Волгоградской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Носовской</dc:creator>
  <cp:lastModifiedBy>Пользователь</cp:lastModifiedBy>
  <cp:lastPrinted>2023-10-18T12:41:23Z</cp:lastPrinted>
  <dcterms:created xsi:type="dcterms:W3CDTF">2021-03-16T07:22:51Z</dcterms:created>
  <dcterms:modified xsi:type="dcterms:W3CDTF">2024-04-18T12:55:50Z</dcterms:modified>
</cp:coreProperties>
</file>